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ab-goa-fs10\cabroot\CPCE\CP Scheme\2026-27 CP 簡介會\launched documents\"/>
    </mc:Choice>
  </mc:AlternateContent>
  <xr:revisionPtr revIDLastSave="0" documentId="13_ncr:1_{762DAFCA-E7DE-46D6-A6B7-95925A516AD0}" xr6:coauthVersionLast="47" xr6:coauthVersionMax="47" xr10:uidLastSave="{00000000-0000-0000-0000-000000000000}"/>
  <bookViews>
    <workbookView xWindow="-120" yWindow="-120" windowWidth="29040" windowHeight="15840" activeTab="1" xr2:uid="{AD581F57-D935-42D7-B910-0E9083D693BD}"/>
  </bookViews>
  <sheets>
    <sheet name="樣本 Example" sheetId="1" r:id="rId1"/>
    <sheet name="活動預算支出" sheetId="2" r:id="rId2"/>
  </sheets>
  <definedNames>
    <definedName name="_xlnm.Print_Area" localSheetId="1">活動預算支出!$A$1:$I$257</definedName>
    <definedName name="_xlnm.Print_Titles" localSheetId="1">活動預算支出!$9:$11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7" i="2" l="1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H27" i="2"/>
  <c r="G27" i="2"/>
  <c r="I71" i="1"/>
  <c r="F71" i="1"/>
  <c r="I69" i="1"/>
  <c r="G62" i="1"/>
  <c r="F62" i="1"/>
  <c r="G46" i="1"/>
  <c r="F46" i="1"/>
  <c r="G32" i="1"/>
  <c r="F32" i="1"/>
  <c r="F21" i="1"/>
  <c r="I65" i="1"/>
  <c r="H71" i="2"/>
  <c r="G71" i="2"/>
  <c r="H49" i="2"/>
  <c r="G49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G93" i="2"/>
  <c r="H93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G115" i="2"/>
  <c r="H115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G137" i="2"/>
  <c r="H137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G159" i="2"/>
  <c r="H159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G181" i="2"/>
  <c r="H181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G203" i="2"/>
  <c r="H203" i="2"/>
  <c r="F210" i="2"/>
  <c r="F211" i="2"/>
  <c r="F212" i="2"/>
  <c r="F213" i="2"/>
  <c r="F225" i="2" s="1"/>
  <c r="F214" i="2"/>
  <c r="F215" i="2"/>
  <c r="F216" i="2"/>
  <c r="F217" i="2"/>
  <c r="F218" i="2"/>
  <c r="F219" i="2"/>
  <c r="F220" i="2"/>
  <c r="F221" i="2"/>
  <c r="F222" i="2"/>
  <c r="F223" i="2"/>
  <c r="F224" i="2"/>
  <c r="G225" i="2"/>
  <c r="H225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G247" i="2"/>
  <c r="H247" i="2"/>
  <c r="I254" i="2"/>
  <c r="F61" i="1"/>
  <c r="F60" i="1"/>
  <c r="F59" i="1"/>
  <c r="F58" i="1"/>
  <c r="F57" i="1"/>
  <c r="F56" i="1"/>
  <c r="F55" i="1"/>
  <c r="F45" i="1"/>
  <c r="F44" i="1"/>
  <c r="G44" i="1" s="1"/>
  <c r="F43" i="1"/>
  <c r="G43" i="1" s="1"/>
  <c r="F42" i="1"/>
  <c r="G42" i="1" s="1"/>
  <c r="F40" i="1"/>
  <c r="G40" i="1" s="1"/>
  <c r="F39" i="1"/>
  <c r="F31" i="1"/>
  <c r="G31" i="1" s="1"/>
  <c r="F30" i="1"/>
  <c r="G30" i="1" s="1"/>
  <c r="F29" i="1"/>
  <c r="G29" i="1" s="1"/>
  <c r="D28" i="1"/>
  <c r="F28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G21" i="1" s="1"/>
  <c r="F14" i="1"/>
  <c r="F203" i="2" l="1"/>
  <c r="F71" i="2"/>
  <c r="F247" i="2"/>
  <c r="F137" i="2"/>
  <c r="F93" i="2"/>
  <c r="F115" i="2"/>
  <c r="F256" i="2" s="1"/>
  <c r="F181" i="2"/>
  <c r="F159" i="2"/>
  <c r="F49" i="2"/>
  <c r="I256" i="2"/>
</calcChain>
</file>

<file path=xl/sharedStrings.xml><?xml version="1.0" encoding="utf-8"?>
<sst xmlns="http://schemas.openxmlformats.org/spreadsheetml/2006/main" count="391" uniqueCount="177">
  <si>
    <r>
      <t>以下例子</t>
    </r>
    <r>
      <rPr>
        <b/>
        <u/>
        <sz val="18"/>
        <color theme="1"/>
        <rFont val="細明體"/>
        <family val="3"/>
        <charset val="136"/>
      </rPr>
      <t>只供參考</t>
    </r>
    <r>
      <rPr>
        <b/>
        <sz val="18"/>
        <color theme="1"/>
        <rFont val="細明體"/>
        <family val="3"/>
        <charset val="136"/>
      </rPr>
      <t xml:space="preserve">，委員會於審批時會按個別情況調低有關項目的資助額或完全不資助。
</t>
    </r>
    <r>
      <rPr>
        <b/>
        <u/>
        <sz val="18"/>
        <color theme="1"/>
        <rFont val="細明體"/>
        <family val="3"/>
        <charset val="136"/>
      </rPr>
      <t>請團體於工作表</t>
    </r>
    <r>
      <rPr>
        <b/>
        <u/>
        <sz val="18"/>
        <color rgb="FF0070C0"/>
        <rFont val="細明體"/>
        <family val="3"/>
        <charset val="136"/>
      </rPr>
      <t>「活動預算支出」</t>
    </r>
    <r>
      <rPr>
        <b/>
        <u/>
        <sz val="18"/>
        <color theme="1"/>
        <rFont val="細明體"/>
        <family val="3"/>
        <charset val="136"/>
      </rPr>
      <t>填寫有關資料。</t>
    </r>
    <phoneticPr fontId="6" type="noConversion"/>
  </si>
  <si>
    <t xml:space="preserve">機構名稱：Name of Organisation: </t>
  </si>
  <si>
    <t>香港傑出公民教育有限公司</t>
    <phoneticPr fontId="6" type="noConversion"/>
  </si>
  <si>
    <t xml:space="preserve">計劃名稱：Name of Project: </t>
  </si>
  <si>
    <t>傑出公民教育活動</t>
    <phoneticPr fontId="6" type="noConversion"/>
  </si>
  <si>
    <r>
      <rPr>
        <b/>
        <sz val="18"/>
        <color theme="1"/>
        <rFont val="細明體"/>
        <family val="3"/>
        <charset val="136"/>
      </rPr>
      <t>活動預算支出</t>
    </r>
    <r>
      <rPr>
        <b/>
        <sz val="18"/>
        <color theme="1"/>
        <rFont val="Times New Roman"/>
        <family val="1"/>
      </rPr>
      <t xml:space="preserve"> Extimated Expenditure</t>
    </r>
    <phoneticPr fontId="6" type="noConversion"/>
  </si>
  <si>
    <t>活動(一)</t>
    <phoneticPr fontId="6" type="noConversion"/>
  </si>
  <si>
    <r>
      <rPr>
        <b/>
        <sz val="18"/>
        <color theme="1"/>
        <rFont val="細明體"/>
        <family val="3"/>
        <charset val="136"/>
      </rPr>
      <t>活動名稱</t>
    </r>
    <r>
      <rPr>
        <b/>
        <sz val="18"/>
        <color theme="1"/>
        <rFont val="Times New Roman"/>
        <family val="1"/>
      </rPr>
      <t xml:space="preserve"> Name of Activity:</t>
    </r>
    <phoneticPr fontId="6" type="noConversion"/>
  </si>
  <si>
    <t>「基本法」先鋒</t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</si>
  <si>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1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</si>
  <si>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t>共(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3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</si>
  <si>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t>預計支出 Estimated Expenditure</t>
  </si>
  <si>
    <r>
      <rPr>
        <b/>
        <i/>
        <sz val="18"/>
        <color theme="1"/>
        <rFont val="細明體"/>
        <family val="3"/>
        <charset val="136"/>
      </rPr>
      <t xml:space="preserve">此欄由委員會填寫
</t>
    </r>
    <r>
      <rPr>
        <b/>
        <i/>
        <sz val="18"/>
        <color theme="1"/>
        <rFont val="Times New Roman"/>
        <family val="1"/>
      </rPr>
      <t>For official use only</t>
    </r>
    <phoneticPr fontId="6" type="noConversion"/>
  </si>
  <si>
    <r>
      <rPr>
        <sz val="18"/>
        <color theme="1"/>
        <rFont val="新細明體"/>
        <family val="1"/>
        <charset val="136"/>
      </rPr>
      <t>支出項目及簡介</t>
    </r>
    <r>
      <rPr>
        <sz val="18"/>
        <color theme="1"/>
        <rFont val="Times New Roman"/>
        <family val="1"/>
      </rPr>
      <t xml:space="preserve"> 
Expenditure item and description</t>
    </r>
    <phoneticPr fontId="6" type="noConversion"/>
  </si>
  <si>
    <r>
      <rPr>
        <sz val="18"/>
        <color theme="1"/>
        <rFont val="新細明體"/>
        <family val="1"/>
        <charset val="136"/>
      </rPr>
      <t>單價</t>
    </r>
    <r>
      <rPr>
        <sz val="18"/>
        <color theme="1"/>
        <rFont val="Times New Roman"/>
        <family val="1"/>
      </rPr>
      <t xml:space="preserve"> (</t>
    </r>
    <r>
      <rPr>
        <sz val="18"/>
        <color theme="1"/>
        <rFont val="新細明體"/>
        <family val="1"/>
        <charset val="136"/>
      </rPr>
      <t>元</t>
    </r>
    <r>
      <rPr>
        <sz val="18"/>
        <color theme="1"/>
        <rFont val="Times New Roman"/>
        <family val="1"/>
      </rPr>
      <t>)
Unit price ($)</t>
    </r>
    <phoneticPr fontId="6" type="noConversion"/>
  </si>
  <si>
    <r>
      <rPr>
        <sz val="18"/>
        <color theme="1"/>
        <rFont val="新細明體"/>
        <family val="1"/>
        <charset val="136"/>
      </rPr>
      <t xml:space="preserve">數量
</t>
    </r>
    <r>
      <rPr>
        <sz val="18"/>
        <color theme="1"/>
        <rFont val="Times New Roman"/>
        <family val="1"/>
      </rPr>
      <t>No. of units</t>
    </r>
    <phoneticPr fontId="6" type="noConversion"/>
  </si>
  <si>
    <r>
      <rPr>
        <sz val="18"/>
        <color theme="1"/>
        <rFont val="新細明體"/>
        <family val="1"/>
        <charset val="136"/>
      </rPr>
      <t xml:space="preserve">單位
</t>
    </r>
    <r>
      <rPr>
        <sz val="18"/>
        <color theme="1"/>
        <rFont val="Times New Roman"/>
        <family val="1"/>
      </rPr>
      <t xml:space="preserve">Unit </t>
    </r>
    <phoneticPr fontId="6" type="noConversion"/>
  </si>
  <si>
    <r>
      <rPr>
        <sz val="18"/>
        <color theme="1"/>
        <rFont val="新細明體"/>
        <family val="1"/>
        <charset val="136"/>
      </rPr>
      <t>款額</t>
    </r>
    <r>
      <rPr>
        <sz val="18"/>
        <color theme="1"/>
        <rFont val="Times New Roman"/>
        <family val="1"/>
      </rPr>
      <t xml:space="preserve"> (元)
Amount ($)</t>
    </r>
  </si>
  <si>
    <r>
      <rPr>
        <sz val="18"/>
        <color theme="1"/>
        <rFont val="細明體"/>
        <family val="3"/>
        <charset val="136"/>
      </rPr>
      <t>擬向本資助計劃申請的資助款額</t>
    </r>
    <r>
      <rPr>
        <sz val="18"/>
        <color theme="1"/>
        <rFont val="Times New Roman"/>
        <family val="1"/>
      </rPr>
      <t>(</t>
    </r>
    <r>
      <rPr>
        <sz val="18"/>
        <color theme="1"/>
        <rFont val="細明體"/>
        <family val="3"/>
        <charset val="136"/>
      </rPr>
      <t>元</t>
    </r>
    <r>
      <rPr>
        <sz val="18"/>
        <color theme="1"/>
        <rFont val="Times New Roman"/>
        <family val="1"/>
      </rPr>
      <t>)
Amount of sponsorship applied for under this Scheme($)</t>
    </r>
    <phoneticPr fontId="6" type="noConversion"/>
  </si>
  <si>
    <r>
      <rPr>
        <sz val="18"/>
        <color theme="1"/>
        <rFont val="細明體"/>
        <family val="3"/>
        <charset val="136"/>
      </rPr>
      <t>批准的資助款額</t>
    </r>
    <r>
      <rPr>
        <sz val="18"/>
        <color theme="1"/>
        <rFont val="Times New Roman"/>
        <family val="1"/>
      </rPr>
      <t>(</t>
    </r>
    <r>
      <rPr>
        <sz val="18"/>
        <color theme="1"/>
        <rFont val="新細明體"/>
        <family val="1"/>
        <charset val="136"/>
      </rPr>
      <t>元</t>
    </r>
    <r>
      <rPr>
        <sz val="18"/>
        <color theme="1"/>
        <rFont val="Times New Roman"/>
        <family val="1"/>
      </rPr>
      <t>)
Approved funding amount ($)</t>
    </r>
    <phoneticPr fontId="6" type="noConversion"/>
  </si>
  <si>
    <t>備註
Remarks</t>
  </si>
  <si>
    <t>日營費用 (入場費及膳食費用)</t>
    <phoneticPr fontId="19" type="noConversion"/>
  </si>
  <si>
    <t>人</t>
    <phoneticPr fontId="19" type="noConversion"/>
  </si>
  <si>
    <t>專業導師 (5位導師，共8小時)</t>
    <phoneticPr fontId="19" type="noConversion"/>
  </si>
  <si>
    <r>
      <t>5</t>
    </r>
    <r>
      <rPr>
        <sz val="18"/>
        <rFont val="細明體"/>
        <family val="3"/>
        <charset val="136"/>
      </rPr>
      <t>導師</t>
    </r>
    <r>
      <rPr>
        <sz val="18"/>
        <rFont val="Times New Roman"/>
        <family val="1"/>
      </rPr>
      <t xml:space="preserve"> x 8</t>
    </r>
    <r>
      <rPr>
        <sz val="18"/>
        <rFont val="細明體"/>
        <family val="3"/>
        <charset val="136"/>
      </rPr>
      <t>小時</t>
    </r>
    <phoneticPr fontId="19" type="noConversion"/>
  </si>
  <si>
    <t>場地租用</t>
    <phoneticPr fontId="19" type="noConversion"/>
  </si>
  <si>
    <t>天</t>
    <phoneticPr fontId="19" type="noConversion"/>
  </si>
  <si>
    <r>
      <rPr>
        <sz val="18"/>
        <color theme="1"/>
        <rFont val="細明體"/>
        <family val="3"/>
        <charset val="136"/>
      </rPr>
      <t>義工津貼</t>
    </r>
    <r>
      <rPr>
        <sz val="18"/>
        <color theme="1"/>
        <rFont val="Times New Roman"/>
        <family val="2"/>
      </rPr>
      <t xml:space="preserve"> (</t>
    </r>
    <r>
      <rPr>
        <sz val="18"/>
        <color theme="1"/>
        <rFont val="細明體"/>
        <family val="3"/>
        <charset val="136"/>
      </rPr>
      <t>活動連續3小時或以上)</t>
    </r>
    <phoneticPr fontId="19" type="noConversion"/>
  </si>
  <si>
    <t>旅遊巴租用 (雙程)</t>
    <phoneticPr fontId="19" type="noConversion"/>
  </si>
  <si>
    <t>輛</t>
    <phoneticPr fontId="19" type="noConversion"/>
  </si>
  <si>
    <t>場刊</t>
    <phoneticPr fontId="19" type="noConversion"/>
  </si>
  <si>
    <t>本</t>
    <phoneticPr fontId="19" type="noConversion"/>
  </si>
  <si>
    <t>參加者證書</t>
    <phoneticPr fontId="6" type="noConversion"/>
  </si>
  <si>
    <t>張</t>
    <phoneticPr fontId="6" type="noConversion"/>
  </si>
  <si>
    <r>
      <rPr>
        <b/>
        <sz val="18"/>
        <color theme="1"/>
        <rFont val="細明體"/>
        <family val="3"/>
        <charset val="136"/>
      </rPr>
      <t>小計</t>
    </r>
    <phoneticPr fontId="6" type="noConversion"/>
  </si>
  <si>
    <t>活動(二)</t>
    <phoneticPr fontId="6" type="noConversion"/>
  </si>
  <si>
    <t>傑出公民培訓課程</t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</si>
  <si>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2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</si>
  <si>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rPr>
        <sz val="18"/>
        <color theme="1"/>
        <rFont val="細明體"/>
        <family val="3"/>
        <charset val="136"/>
      </rPr>
      <t>擬向本資助計劃申請的資助款額</t>
    </r>
    <r>
      <rPr>
        <sz val="18"/>
        <color theme="1"/>
        <rFont val="Times New Roman"/>
        <family val="2"/>
      </rPr>
      <t>(</t>
    </r>
    <r>
      <rPr>
        <sz val="18"/>
        <color theme="1"/>
        <rFont val="細明體"/>
        <family val="3"/>
        <charset val="136"/>
      </rPr>
      <t>元</t>
    </r>
    <r>
      <rPr>
        <sz val="18"/>
        <color theme="1"/>
        <rFont val="Times New Roman"/>
        <family val="2"/>
      </rPr>
      <t>)
Amount of sponsorship applied for under this Scheme($)</t>
    </r>
    <phoneticPr fontId="6" type="noConversion"/>
  </si>
  <si>
    <t>專業導師費用 (每課2.5小時，共四課)</t>
    <phoneticPr fontId="19" type="noConversion"/>
  </si>
  <si>
    <r>
      <rPr>
        <sz val="18"/>
        <rFont val="Times New Roman"/>
        <family val="1"/>
      </rPr>
      <t>2.5</t>
    </r>
    <r>
      <rPr>
        <sz val="18"/>
        <rFont val="細明體"/>
        <family val="3"/>
        <charset val="136"/>
      </rPr>
      <t>小時</t>
    </r>
    <r>
      <rPr>
        <sz val="18"/>
        <rFont val="Times New Roman"/>
        <family val="1"/>
      </rPr>
      <t xml:space="preserve"> x 4</t>
    </r>
    <r>
      <rPr>
        <sz val="18"/>
        <rFont val="細明體"/>
        <family val="3"/>
        <charset val="136"/>
      </rPr>
      <t>課</t>
    </r>
    <phoneticPr fontId="19" type="noConversion"/>
  </si>
  <si>
    <t>義工津貼</t>
    <phoneticPr fontId="19" type="noConversion"/>
  </si>
  <si>
    <t>活動教材</t>
    <phoneticPr fontId="19" type="noConversion"/>
  </si>
  <si>
    <t>份</t>
    <phoneticPr fontId="19" type="noConversion"/>
  </si>
  <si>
    <t>場地租金 (每課2.5小時，共四課)</t>
    <phoneticPr fontId="19" type="noConversion"/>
  </si>
  <si>
    <t>活動(三)</t>
    <phoneticPr fontId="6" type="noConversion"/>
  </si>
  <si>
    <t>嘉許禮</t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</si>
  <si>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3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</si>
  <si>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t>場地租金</t>
    <phoneticPr fontId="19" type="noConversion"/>
  </si>
  <si>
    <t>小時</t>
    <phoneticPr fontId="19" type="noConversion"/>
  </si>
  <si>
    <t>攤位展板</t>
    <phoneticPr fontId="19" type="noConversion"/>
  </si>
  <si>
    <t>塊</t>
    <phoneticPr fontId="19" type="noConversion"/>
  </si>
  <si>
    <t>場地佈置</t>
    <phoneticPr fontId="19" type="noConversion"/>
  </si>
  <si>
    <t>次</t>
    <phoneticPr fontId="19" type="noConversion"/>
  </si>
  <si>
    <r>
      <rPr>
        <sz val="18"/>
        <color theme="1"/>
        <rFont val="細明體"/>
        <family val="3"/>
        <charset val="136"/>
      </rPr>
      <t>運輸費用</t>
    </r>
    <r>
      <rPr>
        <sz val="18"/>
        <color theme="1"/>
        <rFont val="Times New Roman"/>
        <family val="2"/>
      </rPr>
      <t xml:space="preserve"> (</t>
    </r>
    <r>
      <rPr>
        <sz val="18"/>
        <color theme="1"/>
        <rFont val="細明體"/>
        <family val="3"/>
        <charset val="136"/>
      </rPr>
      <t>來回小型貨車)</t>
    </r>
    <phoneticPr fontId="19" type="noConversion"/>
  </si>
  <si>
    <t>場刊</t>
    <phoneticPr fontId="6" type="noConversion"/>
  </si>
  <si>
    <t>其他</t>
    <phoneticPr fontId="6" type="noConversion"/>
  </si>
  <si>
    <r>
      <rPr>
        <b/>
        <sz val="18"/>
        <color theme="1"/>
        <rFont val="細明體"/>
        <family val="3"/>
        <charset val="136"/>
      </rPr>
      <t>項目名稱</t>
    </r>
    <r>
      <rPr>
        <b/>
        <sz val="18"/>
        <color theme="1"/>
        <rFont val="Times New Roman"/>
        <family val="1"/>
      </rPr>
      <t xml:space="preserve"> Name of Item:</t>
    </r>
    <phoneticPr fontId="6" type="noConversion"/>
  </si>
  <si>
    <t>宣傳活動及其他費用</t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</si>
  <si>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/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</si>
  <si>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t>共(</t>
    </r>
    <r>
      <rPr>
        <u/>
        <sz val="18"/>
        <color theme="1"/>
        <rFont val="細明體"/>
        <family val="3"/>
        <charset val="136"/>
      </rPr>
      <t xml:space="preserve"> /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</si>
  <si>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rPr>
        <sz val="18"/>
        <color theme="1"/>
        <rFont val="細明體"/>
        <family val="3"/>
        <charset val="136"/>
      </rPr>
      <t>宣傳橫額</t>
    </r>
    <r>
      <rPr>
        <sz val="18"/>
        <color theme="1"/>
        <rFont val="Times New Roman"/>
        <family val="1"/>
      </rPr>
      <t xml:space="preserve"> (</t>
    </r>
    <r>
      <rPr>
        <sz val="18"/>
        <color theme="1"/>
        <rFont val="細明體"/>
        <family val="3"/>
        <charset val="136"/>
      </rPr>
      <t>設計連印刷</t>
    </r>
    <r>
      <rPr>
        <sz val="18"/>
        <color theme="1"/>
        <rFont val="Times New Roman"/>
        <family val="1"/>
      </rPr>
      <t>)</t>
    </r>
    <phoneticPr fontId="19" type="noConversion"/>
  </si>
  <si>
    <t>條</t>
    <phoneticPr fontId="19" type="noConversion"/>
  </si>
  <si>
    <r>
      <rPr>
        <sz val="18"/>
        <color theme="1"/>
        <rFont val="細明體"/>
        <family val="3"/>
        <charset val="136"/>
      </rPr>
      <t>宣傳海報</t>
    </r>
    <r>
      <rPr>
        <sz val="18"/>
        <color theme="1"/>
        <rFont val="Times New Roman"/>
        <family val="1"/>
      </rPr>
      <t xml:space="preserve"> (</t>
    </r>
    <r>
      <rPr>
        <sz val="18"/>
        <color theme="1"/>
        <rFont val="細明體"/>
        <family val="3"/>
        <charset val="136"/>
      </rPr>
      <t>設計連印刷</t>
    </r>
    <r>
      <rPr>
        <sz val="18"/>
        <color theme="1"/>
        <rFont val="Times New Roman"/>
        <family val="1"/>
      </rPr>
      <t>)</t>
    </r>
    <phoneticPr fontId="6" type="noConversion"/>
  </si>
  <si>
    <r>
      <rPr>
        <sz val="18"/>
        <color theme="1"/>
        <rFont val="細明體"/>
        <family val="3"/>
        <charset val="136"/>
      </rPr>
      <t>郵費</t>
    </r>
    <r>
      <rPr>
        <sz val="18"/>
        <color theme="1"/>
        <rFont val="Times New Roman"/>
        <family val="1"/>
      </rPr>
      <t xml:space="preserve"> (</t>
    </r>
    <r>
      <rPr>
        <sz val="18"/>
        <color theme="1"/>
        <rFont val="細明體"/>
        <family val="3"/>
        <charset val="136"/>
      </rPr>
      <t>香港郵政平郵)</t>
    </r>
    <phoneticPr fontId="6" type="noConversion"/>
  </si>
  <si>
    <t>份</t>
    <phoneticPr fontId="6" type="noConversion"/>
  </si>
  <si>
    <t>郵寄公文袋</t>
    <phoneticPr fontId="6" type="noConversion"/>
  </si>
  <si>
    <t>個</t>
    <phoneticPr fontId="6" type="noConversion"/>
  </si>
  <si>
    <r>
      <t>聘請專業公司負責社交媒體專業</t>
    </r>
    <r>
      <rPr>
        <sz val="18"/>
        <color theme="1"/>
        <rFont val="Times New Roman"/>
        <family val="1"/>
      </rPr>
      <t>(</t>
    </r>
    <r>
      <rPr>
        <sz val="18"/>
        <color theme="1"/>
        <rFont val="細明體"/>
        <family val="3"/>
        <charset val="136"/>
      </rPr>
      <t>包括</t>
    </r>
    <r>
      <rPr>
        <sz val="18"/>
        <color theme="1"/>
        <rFont val="Times New Roman"/>
        <family val="1"/>
      </rPr>
      <t>facebook</t>
    </r>
    <r>
      <rPr>
        <sz val="18"/>
        <color theme="1"/>
        <rFont val="細明體"/>
        <family val="3"/>
        <charset val="136"/>
      </rPr>
      <t>、</t>
    </r>
    <r>
      <rPr>
        <sz val="18"/>
        <color theme="1"/>
        <rFont val="Times New Roman"/>
        <family val="1"/>
      </rPr>
      <t>instagram)</t>
    </r>
    <phoneticPr fontId="6" type="noConversion"/>
  </si>
  <si>
    <t>月</t>
    <phoneticPr fontId="6" type="noConversion"/>
  </si>
  <si>
    <t>其他: 雜項 (3項活動的雜項，如膠紙、文具、文件夾、影印費用等)</t>
    <phoneticPr fontId="6" type="noConversion"/>
  </si>
  <si>
    <t>項(活動)</t>
    <phoneticPr fontId="6" type="noConversion"/>
  </si>
  <si>
    <t>其他: 審計費用</t>
    <phoneticPr fontId="6" type="noConversion"/>
  </si>
  <si>
    <t>次</t>
    <phoneticPr fontId="6" type="noConversion"/>
  </si>
  <si>
    <r>
      <rPr>
        <b/>
        <sz val="18"/>
        <color theme="1"/>
        <rFont val="細明體"/>
        <family val="3"/>
        <charset val="136"/>
      </rPr>
      <t>整個計劃收入項目</t>
    </r>
    <r>
      <rPr>
        <b/>
        <sz val="18"/>
        <color theme="1"/>
        <rFont val="Times New Roman"/>
        <family val="1"/>
      </rPr>
      <t>Items of income #</t>
    </r>
    <r>
      <rPr>
        <b/>
        <sz val="18"/>
        <color theme="1"/>
        <rFont val="細明體"/>
        <family val="3"/>
        <charset val="136"/>
      </rPr>
      <t>（如適用</t>
    </r>
    <r>
      <rPr>
        <b/>
        <sz val="18"/>
        <color theme="1"/>
        <rFont val="Times New Roman"/>
        <family val="1"/>
      </rPr>
      <t xml:space="preserve"> If applicable</t>
    </r>
    <r>
      <rPr>
        <b/>
        <sz val="18"/>
        <color theme="1"/>
        <rFont val="細明體"/>
        <family val="3"/>
        <charset val="136"/>
      </rPr>
      <t>）</t>
    </r>
    <phoneticPr fontId="6" type="noConversion"/>
  </si>
  <si>
    <r>
      <rPr>
        <b/>
        <sz val="18"/>
        <color theme="1"/>
        <rFont val="細明體"/>
        <family val="3"/>
        <charset val="136"/>
      </rPr>
      <t>數額</t>
    </r>
    <r>
      <rPr>
        <b/>
        <sz val="18"/>
        <color theme="1"/>
        <rFont val="Times New Roman"/>
        <family val="1"/>
      </rPr>
      <t>(</t>
    </r>
    <r>
      <rPr>
        <b/>
        <sz val="18"/>
        <color theme="1"/>
        <rFont val="細明體"/>
        <family val="3"/>
        <charset val="136"/>
      </rPr>
      <t>港元</t>
    </r>
    <r>
      <rPr>
        <b/>
        <sz val="18"/>
        <color theme="1"/>
        <rFont val="Times New Roman"/>
        <family val="1"/>
      </rPr>
      <t>) 
Amount (HK$)</t>
    </r>
    <phoneticPr fontId="6" type="noConversion"/>
  </si>
  <si>
    <t xml:space="preserve">a. </t>
    <phoneticPr fontId="6" type="noConversion"/>
  </si>
  <si>
    <r>
      <rPr>
        <b/>
        <sz val="18"/>
        <color theme="1"/>
        <rFont val="細明體"/>
        <family val="3"/>
        <charset val="136"/>
      </rPr>
      <t xml:space="preserve">向參加者收取的費用及詳情
</t>
    </r>
    <r>
      <rPr>
        <b/>
        <sz val="18"/>
        <color theme="1"/>
        <rFont val="Times New Roman"/>
        <family val="1"/>
      </rPr>
      <t>Fees to be collected from participants and details</t>
    </r>
    <phoneticPr fontId="6" type="noConversion"/>
  </si>
  <si>
    <t>1.向參加者收取費用以作活動(一)「基本法」先鋒部分入營費用(項目1.1)
2.向參加者收取費用以作補貼活動(二)傑出公民培訓課程的部分導師費用(項目2.1)</t>
    <phoneticPr fontId="6" type="noConversion"/>
  </si>
  <si>
    <t xml:space="preserve">b. </t>
    <phoneticPr fontId="6" type="noConversion"/>
  </si>
  <si>
    <r>
      <rPr>
        <b/>
        <sz val="18"/>
        <color theme="1"/>
        <rFont val="細明體"/>
        <family val="3"/>
        <charset val="136"/>
      </rPr>
      <t>申請團體自行承擔的開支</t>
    </r>
    <r>
      <rPr>
        <b/>
        <sz val="18"/>
        <color theme="1"/>
        <rFont val="Times New Roman"/>
        <family val="1"/>
      </rPr>
      <t>Cost to be borne by the applicant organisation</t>
    </r>
    <phoneticPr fontId="6" type="noConversion"/>
  </si>
  <si>
    <t>1 場地佈置費用 (項目3.3)</t>
    <phoneticPr fontId="6" type="noConversion"/>
  </si>
  <si>
    <r>
      <t xml:space="preserve">c. 
</t>
    </r>
    <r>
      <rPr>
        <b/>
        <sz val="18"/>
        <color theme="1"/>
        <rFont val="細明體"/>
        <family val="3"/>
        <charset val="136"/>
      </rPr>
      <t xml:space="preserve">其他贊助
</t>
    </r>
    <r>
      <rPr>
        <b/>
        <sz val="18"/>
        <color theme="1"/>
        <rFont val="Times New Roman"/>
        <family val="1"/>
      </rPr>
      <t>Other sponsorship</t>
    </r>
    <phoneticPr fontId="6" type="noConversion"/>
  </si>
  <si>
    <r>
      <rPr>
        <b/>
        <sz val="18"/>
        <color theme="1"/>
        <rFont val="細明體"/>
        <family val="3"/>
        <charset val="136"/>
      </rPr>
      <t>贊助機構的名稱</t>
    </r>
    <r>
      <rPr>
        <b/>
        <sz val="18"/>
        <color theme="1"/>
        <rFont val="Times New Roman"/>
        <family val="1"/>
      </rPr>
      <t xml:space="preserve">
Name of the organisation(s) which provide(s) sponsorship:     </t>
    </r>
    <phoneticPr fontId="6" type="noConversion"/>
  </si>
  <si>
    <t>優秀教育有限公司</t>
    <phoneticPr fontId="6" type="noConversion"/>
  </si>
  <si>
    <r>
      <rPr>
        <b/>
        <sz val="18"/>
        <color theme="1"/>
        <rFont val="細明體"/>
        <family val="3"/>
        <charset val="136"/>
      </rPr>
      <t>贊助形式及詳情</t>
    </r>
    <r>
      <rPr>
        <b/>
        <sz val="18"/>
        <color theme="1"/>
        <rFont val="Times New Roman"/>
        <family val="1"/>
      </rPr>
      <t>Form and details of sponsorship:</t>
    </r>
    <phoneticPr fontId="6" type="noConversion"/>
  </si>
  <si>
    <r>
      <t xml:space="preserve">(a) + (b) + (c) </t>
    </r>
    <r>
      <rPr>
        <b/>
        <sz val="18"/>
        <color theme="1"/>
        <rFont val="細明體"/>
        <family val="3"/>
        <charset val="136"/>
      </rPr>
      <t>收入總額</t>
    </r>
    <r>
      <rPr>
        <b/>
        <sz val="18"/>
        <color theme="1"/>
        <rFont val="Times New Roman"/>
        <family val="1"/>
      </rPr>
      <t>Total income</t>
    </r>
    <r>
      <rPr>
        <b/>
        <sz val="18"/>
        <color theme="1"/>
        <rFont val="細明體"/>
        <family val="3"/>
        <charset val="136"/>
      </rPr>
      <t>：</t>
    </r>
    <phoneticPr fontId="6" type="noConversion"/>
  </si>
  <si>
    <r>
      <rPr>
        <b/>
        <sz val="18"/>
        <color theme="1"/>
        <rFont val="Times New Roman"/>
        <family val="1"/>
      </rPr>
      <t xml:space="preserve"> #</t>
    </r>
    <r>
      <rPr>
        <sz val="18"/>
        <color theme="1"/>
        <rFont val="細明體"/>
        <family val="3"/>
        <charset val="136"/>
      </rPr>
      <t>扣除所列的其他收入後，剩餘的活動支出將由「公民教育活動資助計劃」的撥款來資助。</t>
    </r>
    <r>
      <rPr>
        <sz val="18"/>
        <color theme="1"/>
        <rFont val="Times New Roman"/>
        <family val="2"/>
      </rPr>
      <t>After deducting other income, the net expenditure will be sponsored by the Community Participation Scheme.</t>
    </r>
    <phoneticPr fontId="6" type="noConversion"/>
  </si>
  <si>
    <r>
      <rPr>
        <b/>
        <sz val="18"/>
        <color theme="1"/>
        <rFont val="細明體"/>
        <family val="3"/>
        <charset val="136"/>
      </rPr>
      <t>支出總額</t>
    </r>
    <r>
      <rPr>
        <b/>
        <sz val="18"/>
        <color theme="1"/>
        <rFont val="Times New Roman"/>
        <family val="1"/>
      </rPr>
      <t xml:space="preserve"> Total Expenditure ($)
</t>
    </r>
    <r>
      <rPr>
        <i/>
        <sz val="18"/>
        <color theme="1"/>
        <rFont val="Times New Roman"/>
        <family val="1"/>
      </rPr>
      <t>(</t>
    </r>
    <r>
      <rPr>
        <i/>
        <sz val="18"/>
        <color theme="1"/>
        <rFont val="細明體"/>
        <family val="3"/>
        <charset val="136"/>
      </rPr>
      <t>所有活動的小計總和)</t>
    </r>
    <phoneticPr fontId="6" type="noConversion"/>
  </si>
  <si>
    <r>
      <rPr>
        <b/>
        <sz val="18"/>
        <color theme="1"/>
        <rFont val="細明體"/>
        <family val="3"/>
        <charset val="136"/>
      </rPr>
      <t>總申請資助額</t>
    </r>
    <r>
      <rPr>
        <b/>
        <sz val="18"/>
        <color theme="1"/>
        <rFont val="Times New Roman"/>
        <family val="1"/>
      </rPr>
      <t xml:space="preserve"> Funding sought($)
</t>
    </r>
    <r>
      <rPr>
        <i/>
        <sz val="18"/>
        <color theme="1"/>
        <rFont val="Times New Roman"/>
        <family val="1"/>
      </rPr>
      <t>(</t>
    </r>
    <r>
      <rPr>
        <i/>
        <sz val="18"/>
        <color theme="1"/>
        <rFont val="細明體"/>
        <family val="3"/>
        <charset val="136"/>
      </rPr>
      <t>所有活動的擬向本資助計劃申請的資助款額總和)</t>
    </r>
    <phoneticPr fontId="6" type="noConversion"/>
  </si>
  <si>
    <r>
      <rPr>
        <b/>
        <sz val="18"/>
        <color theme="1"/>
        <rFont val="細明體"/>
        <family val="3"/>
        <charset val="136"/>
      </rPr>
      <t>委員會批准資助款</t>
    </r>
    <r>
      <rPr>
        <b/>
        <sz val="18"/>
        <color theme="1"/>
        <rFont val="Times New Roman"/>
        <family val="1"/>
      </rPr>
      <t xml:space="preserve"> Approved funding amount ($)</t>
    </r>
    <phoneticPr fontId="6" type="noConversion"/>
  </si>
  <si>
    <r>
      <rPr>
        <i/>
        <sz val="18"/>
        <color theme="1"/>
        <rFont val="細明體"/>
        <family val="3"/>
        <charset val="136"/>
      </rPr>
      <t xml:space="preserve">此欄由委員會填寫
</t>
    </r>
    <r>
      <rPr>
        <i/>
        <sz val="18"/>
        <color theme="1"/>
        <rFont val="Times New Roman"/>
        <family val="2"/>
      </rPr>
      <t>For official use only</t>
    </r>
    <phoneticPr fontId="6" type="noConversion"/>
  </si>
  <si>
    <r>
      <rPr>
        <i/>
        <sz val="18"/>
        <color theme="1"/>
        <rFont val="細明體"/>
        <family val="3"/>
        <charset val="136"/>
      </rPr>
      <t>此欄由委員會填寫</t>
    </r>
    <r>
      <rPr>
        <i/>
        <sz val="18"/>
        <color theme="1"/>
        <rFont val="Times New Roman"/>
        <family val="3"/>
      </rPr>
      <t xml:space="preserve">
</t>
    </r>
    <r>
      <rPr>
        <i/>
        <sz val="18"/>
        <color theme="1"/>
        <rFont val="Times New Roman"/>
        <family val="2"/>
      </rPr>
      <t>For official use only</t>
    </r>
    <phoneticPr fontId="6" type="noConversion"/>
  </si>
  <si>
    <r>
      <rPr>
        <b/>
        <sz val="18"/>
        <color theme="1"/>
        <rFont val="細明體"/>
        <family val="3"/>
        <charset val="136"/>
      </rPr>
      <t>總申請資助額</t>
    </r>
    <r>
      <rPr>
        <b/>
        <sz val="18"/>
        <color theme="1"/>
        <rFont val="Times New Roman"/>
        <family val="1"/>
      </rPr>
      <t xml:space="preserve"> Funding sought($)
</t>
    </r>
    <r>
      <rPr>
        <sz val="18"/>
        <color theme="1"/>
        <rFont val="Times New Roman"/>
        <family val="1"/>
      </rPr>
      <t>(</t>
    </r>
    <r>
      <rPr>
        <sz val="18"/>
        <color theme="1"/>
        <rFont val="細明體"/>
        <family val="3"/>
        <charset val="136"/>
      </rPr>
      <t>所有活動的擬向本資助計劃申請的資助款額總和)</t>
    </r>
    <phoneticPr fontId="6" type="noConversion"/>
  </si>
  <si>
    <r>
      <rPr>
        <b/>
        <sz val="18"/>
        <color theme="1"/>
        <rFont val="細明體"/>
        <family val="3"/>
        <charset val="136"/>
      </rPr>
      <t>支出總額</t>
    </r>
    <r>
      <rPr>
        <b/>
        <sz val="18"/>
        <color theme="1"/>
        <rFont val="Times New Roman"/>
        <family val="1"/>
      </rPr>
      <t xml:space="preserve"> Total Expenditure ($)
</t>
    </r>
    <r>
      <rPr>
        <sz val="18"/>
        <color theme="1"/>
        <rFont val="Times New Roman"/>
        <family val="1"/>
      </rPr>
      <t>(</t>
    </r>
    <r>
      <rPr>
        <sz val="18"/>
        <color theme="1"/>
        <rFont val="細明體"/>
        <family val="3"/>
        <charset val="136"/>
      </rPr>
      <t>所有活動的小計總和)</t>
    </r>
    <phoneticPr fontId="6" type="noConversion"/>
  </si>
  <si>
    <r>
      <rPr>
        <sz val="18"/>
        <color theme="1"/>
        <rFont val="細明體"/>
        <family val="3"/>
        <charset val="136"/>
      </rPr>
      <t>（</t>
    </r>
    <r>
      <rPr>
        <sz val="18"/>
        <color theme="1"/>
        <rFont val="Times New Roman"/>
        <family val="1"/>
      </rPr>
      <t>$____</t>
    </r>
    <r>
      <rPr>
        <sz val="18"/>
        <color theme="1"/>
        <rFont val="細明體"/>
        <family val="3"/>
        <charset val="136"/>
      </rPr>
      <t>港元</t>
    </r>
    <r>
      <rPr>
        <sz val="18"/>
        <color theme="1"/>
        <rFont val="Times New Roman"/>
        <family val="1"/>
      </rPr>
      <t xml:space="preserve"> x ____</t>
    </r>
    <r>
      <rPr>
        <sz val="18"/>
        <color theme="1"/>
        <rFont val="細明體"/>
        <family val="3"/>
        <charset val="136"/>
      </rPr>
      <t>人</t>
    </r>
    <r>
      <rPr>
        <sz val="18"/>
        <color theme="1"/>
        <rFont val="Times New Roman"/>
        <family val="1"/>
      </rPr>
      <t>/persons</t>
    </r>
    <r>
      <rPr>
        <sz val="18"/>
        <color theme="1"/>
        <rFont val="細明體"/>
        <family val="3"/>
        <charset val="136"/>
      </rPr>
      <t>）</t>
    </r>
    <phoneticPr fontId="6" type="noConversion"/>
  </si>
  <si>
    <t>11.15</t>
  </si>
  <si>
    <t>11.14</t>
  </si>
  <si>
    <t>11.13</t>
  </si>
  <si>
    <t>11.12</t>
  </si>
  <si>
    <t>11.11</t>
    <phoneticPr fontId="6" type="noConversion"/>
  </si>
  <si>
    <t>11.10</t>
    <phoneticPr fontId="6" type="noConversion"/>
  </si>
  <si>
    <r>
      <rPr>
        <sz val="18"/>
        <color theme="1"/>
        <rFont val="新細明體"/>
        <family val="1"/>
        <charset val="136"/>
      </rPr>
      <t xml:space="preserve">量詞
</t>
    </r>
    <r>
      <rPr>
        <sz val="18"/>
        <color theme="1"/>
        <rFont val="Times New Roman"/>
        <family val="1"/>
      </rPr>
      <t xml:space="preserve">Unit </t>
    </r>
    <phoneticPr fontId="6" type="noConversion"/>
  </si>
  <si>
    <r>
      <t>共(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/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</si>
  <si>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</t>
    </r>
    <r>
      <rPr>
        <b/>
        <u/>
        <sz val="18"/>
        <color theme="1"/>
        <rFont val="細明體"/>
        <family val="3"/>
        <charset val="136"/>
      </rPr>
      <t>/</t>
    </r>
    <r>
      <rPr>
        <u/>
        <sz val="18"/>
        <color theme="1"/>
        <rFont val="細明體"/>
        <family val="3"/>
        <charset val="136"/>
      </rPr>
      <t xml:space="preserve">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</si>
  <si>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t>10.15</t>
  </si>
  <si>
    <t>10.14</t>
  </si>
  <si>
    <t>10.13</t>
  </si>
  <si>
    <t>10.12</t>
  </si>
  <si>
    <t>10.11</t>
    <phoneticPr fontId="6" type="noConversion"/>
  </si>
  <si>
    <t>10.10</t>
    <phoneticPr fontId="6" type="noConversion"/>
  </si>
  <si>
    <r>
      <t>共(</t>
    </r>
    <r>
      <rPr>
        <u/>
        <sz val="18"/>
        <color theme="1"/>
        <rFont val="細明體"/>
        <family val="3"/>
        <charset val="136"/>
      </rPr>
      <t xml:space="preserve"> 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</si>
  <si>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r>
      <t>第(</t>
    </r>
    <r>
      <rPr>
        <u/>
        <sz val="18"/>
        <color theme="1"/>
        <rFont val="細明體"/>
        <family val="3"/>
        <charset val="136"/>
      </rPr>
      <t xml:space="preserve">  </t>
    </r>
    <r>
      <rPr>
        <sz val="18"/>
        <color theme="1"/>
        <rFont val="細明體"/>
        <family val="3"/>
        <charset val="136"/>
      </rPr>
      <t>)項活動</t>
    </r>
    <phoneticPr fontId="6" type="noConversion"/>
  </si>
  <si>
    <t>活動(十)</t>
    <phoneticPr fontId="6" type="noConversion"/>
  </si>
  <si>
    <t>9.15</t>
  </si>
  <si>
    <t>9.14</t>
  </si>
  <si>
    <t>9.13</t>
  </si>
  <si>
    <t>9.12</t>
  </si>
  <si>
    <t>9.11</t>
    <phoneticPr fontId="6" type="noConversion"/>
  </si>
  <si>
    <t>9.10</t>
    <phoneticPr fontId="6" type="noConversion"/>
  </si>
  <si>
    <t>活動(九)</t>
    <phoneticPr fontId="6" type="noConversion"/>
  </si>
  <si>
    <t>8.15</t>
  </si>
  <si>
    <t>8.14</t>
  </si>
  <si>
    <t>8.13</t>
  </si>
  <si>
    <t>8.12</t>
  </si>
  <si>
    <t>8.11</t>
    <phoneticPr fontId="6" type="noConversion"/>
  </si>
  <si>
    <t>8.10</t>
    <phoneticPr fontId="6" type="noConversion"/>
  </si>
  <si>
    <t>活動(八)</t>
    <phoneticPr fontId="6" type="noConversion"/>
  </si>
  <si>
    <t>7.15</t>
  </si>
  <si>
    <t>7.14</t>
  </si>
  <si>
    <t>7.13</t>
  </si>
  <si>
    <t>7.12</t>
  </si>
  <si>
    <t>7.11</t>
    <phoneticPr fontId="6" type="noConversion"/>
  </si>
  <si>
    <t>7.10</t>
    <phoneticPr fontId="6" type="noConversion"/>
  </si>
  <si>
    <t>活動(七)</t>
    <phoneticPr fontId="6" type="noConversion"/>
  </si>
  <si>
    <t>6.15</t>
  </si>
  <si>
    <t>6.14</t>
  </si>
  <si>
    <t>6.13</t>
  </si>
  <si>
    <t>6.12</t>
  </si>
  <si>
    <t>6.11</t>
    <phoneticPr fontId="6" type="noConversion"/>
  </si>
  <si>
    <t>6.10</t>
    <phoneticPr fontId="6" type="noConversion"/>
  </si>
  <si>
    <t>活動(六)</t>
    <phoneticPr fontId="6" type="noConversion"/>
  </si>
  <si>
    <t>5.15</t>
  </si>
  <si>
    <t>5.14</t>
  </si>
  <si>
    <t>5.13</t>
  </si>
  <si>
    <t>5.12</t>
  </si>
  <si>
    <t>5.11</t>
    <phoneticPr fontId="6" type="noConversion"/>
  </si>
  <si>
    <t>5.10</t>
    <phoneticPr fontId="6" type="noConversion"/>
  </si>
  <si>
    <t>活動(五)</t>
    <phoneticPr fontId="6" type="noConversion"/>
  </si>
  <si>
    <t>4.15</t>
  </si>
  <si>
    <t>4.14</t>
  </si>
  <si>
    <t>4.13</t>
  </si>
  <si>
    <t>4.12</t>
  </si>
  <si>
    <t>4.11</t>
    <phoneticPr fontId="6" type="noConversion"/>
  </si>
  <si>
    <t>4.10</t>
    <phoneticPr fontId="6" type="noConversion"/>
  </si>
  <si>
    <t>活動(四)</t>
    <phoneticPr fontId="6" type="noConversion"/>
  </si>
  <si>
    <t>3.15</t>
  </si>
  <si>
    <t>3.14</t>
  </si>
  <si>
    <t>3.13</t>
  </si>
  <si>
    <t>3.12</t>
  </si>
  <si>
    <t>3.11</t>
    <phoneticPr fontId="6" type="noConversion"/>
  </si>
  <si>
    <t>3.10</t>
    <phoneticPr fontId="6" type="noConversion"/>
  </si>
  <si>
    <t>2.15</t>
  </si>
  <si>
    <t>2.14</t>
  </si>
  <si>
    <t>2.13</t>
  </si>
  <si>
    <t>2.12</t>
  </si>
  <si>
    <t>2.11</t>
    <phoneticPr fontId="6" type="noConversion"/>
  </si>
  <si>
    <t>2.10</t>
    <phoneticPr fontId="6" type="noConversion"/>
  </si>
  <si>
    <t>1.15</t>
  </si>
  <si>
    <t>1.14</t>
  </si>
  <si>
    <t>1.13</t>
  </si>
  <si>
    <t>1.12</t>
  </si>
  <si>
    <t>1.11</t>
  </si>
  <si>
    <t>1.10</t>
    <phoneticPr fontId="6" type="noConversion"/>
  </si>
  <si>
    <t>請於以橙色標示的地方填寫內容。</t>
    <phoneticPr fontId="6" type="noConversion"/>
  </si>
  <si>
    <r>
      <t xml:space="preserve">1. </t>
    </r>
    <r>
      <rPr>
        <sz val="18"/>
        <rFont val="細明體"/>
        <family val="3"/>
        <charset val="136"/>
      </rPr>
      <t>（</t>
    </r>
    <r>
      <rPr>
        <sz val="18"/>
        <rFont val="Times New Roman"/>
        <family val="1"/>
      </rPr>
      <t>$_</t>
    </r>
    <r>
      <rPr>
        <u/>
        <sz val="18"/>
        <rFont val="Times New Roman"/>
        <family val="1"/>
      </rPr>
      <t>_65</t>
    </r>
    <r>
      <rPr>
        <sz val="18"/>
        <rFont val="Times New Roman"/>
        <family val="1"/>
      </rPr>
      <t>__</t>
    </r>
    <r>
      <rPr>
        <sz val="18"/>
        <rFont val="細明體"/>
        <family val="3"/>
        <charset val="136"/>
      </rPr>
      <t>港元</t>
    </r>
    <r>
      <rPr>
        <sz val="18"/>
        <rFont val="Times New Roman"/>
        <family val="1"/>
      </rPr>
      <t xml:space="preserve"> x __</t>
    </r>
    <r>
      <rPr>
        <u/>
        <sz val="18"/>
        <rFont val="Times New Roman"/>
        <family val="1"/>
      </rPr>
      <t>100</t>
    </r>
    <r>
      <rPr>
        <sz val="18"/>
        <rFont val="Times New Roman"/>
        <family val="1"/>
      </rPr>
      <t>__</t>
    </r>
    <r>
      <rPr>
        <sz val="18"/>
        <rFont val="細明體"/>
        <family val="3"/>
        <charset val="136"/>
      </rPr>
      <t>人</t>
    </r>
    <r>
      <rPr>
        <sz val="18"/>
        <rFont val="Times New Roman"/>
        <family val="1"/>
      </rPr>
      <t>/persons</t>
    </r>
    <r>
      <rPr>
        <sz val="18"/>
        <rFont val="細明體"/>
        <family val="3"/>
        <charset val="136"/>
      </rPr>
      <t xml:space="preserve">）
</t>
    </r>
    <r>
      <rPr>
        <sz val="18"/>
        <rFont val="Times New Roman"/>
        <family val="1"/>
      </rPr>
      <t>2.</t>
    </r>
    <r>
      <rPr>
        <sz val="18"/>
        <rFont val="細明體"/>
        <family val="3"/>
        <charset val="136"/>
      </rPr>
      <t>（</t>
    </r>
    <r>
      <rPr>
        <sz val="18"/>
        <rFont val="Times New Roman"/>
        <family val="1"/>
      </rPr>
      <t>$__</t>
    </r>
    <r>
      <rPr>
        <u/>
        <sz val="18"/>
        <rFont val="Times New Roman"/>
        <family val="1"/>
      </rPr>
      <t>60</t>
    </r>
    <r>
      <rPr>
        <sz val="18"/>
        <rFont val="Times New Roman"/>
        <family val="1"/>
      </rPr>
      <t>__</t>
    </r>
    <r>
      <rPr>
        <sz val="18"/>
        <rFont val="細明體"/>
        <family val="3"/>
        <charset val="136"/>
      </rPr>
      <t>港元</t>
    </r>
    <r>
      <rPr>
        <sz val="18"/>
        <rFont val="Times New Roman"/>
        <family val="1"/>
      </rPr>
      <t xml:space="preserve"> x __</t>
    </r>
    <r>
      <rPr>
        <u/>
        <sz val="18"/>
        <rFont val="Times New Roman"/>
        <family val="1"/>
      </rPr>
      <t>50</t>
    </r>
    <r>
      <rPr>
        <sz val="18"/>
        <rFont val="Times New Roman"/>
        <family val="1"/>
      </rPr>
      <t>__</t>
    </r>
    <r>
      <rPr>
        <sz val="18"/>
        <rFont val="細明體"/>
        <family val="3"/>
        <charset val="136"/>
      </rPr>
      <t>人</t>
    </r>
    <r>
      <rPr>
        <sz val="18"/>
        <rFont val="Times New Roman"/>
        <family val="1"/>
      </rPr>
      <t>/persons</t>
    </r>
    <r>
      <rPr>
        <sz val="18"/>
        <rFont val="細明體"/>
        <family val="3"/>
        <charset val="136"/>
      </rPr>
      <t>）</t>
    </r>
    <phoneticPr fontId="6" type="noConversion"/>
  </si>
  <si>
    <r>
      <t xml:space="preserve">1. </t>
    </r>
    <r>
      <rPr>
        <sz val="18"/>
        <color theme="1"/>
        <rFont val="細明體"/>
        <family val="3"/>
        <charset val="136"/>
      </rPr>
      <t>贊助活動</t>
    </r>
    <r>
      <rPr>
        <sz val="18"/>
        <color theme="1"/>
        <rFont val="Times New Roman"/>
        <family val="1"/>
      </rPr>
      <t>(</t>
    </r>
    <r>
      <rPr>
        <sz val="18"/>
        <color theme="1"/>
        <rFont val="細明體"/>
        <family val="3"/>
        <charset val="136"/>
      </rPr>
      <t>三</t>
    </r>
    <r>
      <rPr>
        <sz val="18"/>
        <color theme="1"/>
        <rFont val="Times New Roman"/>
        <family val="1"/>
      </rPr>
      <t>)</t>
    </r>
    <r>
      <rPr>
        <sz val="18"/>
        <color theme="1"/>
        <rFont val="細明體"/>
        <family val="3"/>
        <charset val="136"/>
      </rPr>
      <t>嘉許禮的場地</t>
    </r>
    <r>
      <rPr>
        <sz val="18"/>
        <color theme="1"/>
        <rFont val="Times New Roman"/>
        <family val="1"/>
      </rPr>
      <t xml:space="preserve"> ($50,000)(</t>
    </r>
    <r>
      <rPr>
        <sz val="18"/>
        <color theme="1"/>
        <rFont val="細明體"/>
        <family val="3"/>
        <charset val="136"/>
      </rPr>
      <t>項目</t>
    </r>
    <r>
      <rPr>
        <sz val="18"/>
        <color theme="1"/>
        <rFont val="Times New Roman"/>
        <family val="1"/>
      </rPr>
      <t>3.1)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</si>
</sst>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#,##0.0"/>
  </numFmts>
  <fonts count="34" x14ac:knownFonts="1">
    <font>
      <sz val="12"/>
      <color theme="1"/>
      <name val="新細明體"/>
      <family val="2"/>
      <charset val="136"/>
      <scheme val="minor"/>
    </font>
    <font>
      <sz val="18"/>
      <color theme="1"/>
      <name val="Times New Roman"/>
      <family val="2"/>
    </font>
    <font>
      <sz val="9"/>
      <name val="新細明體"/>
      <family val="2"/>
      <charset val="136"/>
      <scheme val="minor"/>
    </font>
    <font>
      <b/>
      <sz val="18"/>
      <color theme="1"/>
      <name val="細明體"/>
      <family val="3"/>
      <charset val="136"/>
    </font>
    <font>
      <b/>
      <u/>
      <sz val="18"/>
      <color theme="1"/>
      <name val="細明體"/>
      <family val="3"/>
      <charset val="136"/>
    </font>
    <font>
      <b/>
      <u/>
      <sz val="18"/>
      <color rgb="FF0070C0"/>
      <name val="細明體"/>
      <family val="3"/>
      <charset val="136"/>
    </font>
    <font>
      <sz val="9"/>
      <name val="細明體"/>
      <family val="3"/>
      <charset val="136"/>
    </font>
    <font>
      <sz val="16"/>
      <color theme="1"/>
      <name val="Times New Roman"/>
      <family val="2"/>
    </font>
    <font>
      <b/>
      <sz val="18"/>
      <color theme="1"/>
      <name val="Times New Roman"/>
      <family val="1"/>
    </font>
    <font>
      <sz val="18"/>
      <color theme="1"/>
      <name val="細明體"/>
      <family val="3"/>
      <charset val="136"/>
    </font>
    <font>
      <b/>
      <sz val="18"/>
      <color theme="1"/>
      <name val="Times New Roman"/>
      <family val="2"/>
    </font>
    <font>
      <b/>
      <sz val="18"/>
      <color theme="1"/>
      <name val="新細明體"/>
      <family val="1"/>
      <charset val="136"/>
    </font>
    <font>
      <b/>
      <sz val="16"/>
      <color theme="1"/>
      <name val="Times New Roman"/>
      <family val="2"/>
    </font>
    <font>
      <b/>
      <sz val="18"/>
      <name val="細明體"/>
      <family val="3"/>
      <charset val="136"/>
    </font>
    <font>
      <u/>
      <sz val="18"/>
      <color theme="1"/>
      <name val="細明體"/>
      <family val="3"/>
      <charset val="136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i/>
      <sz val="18"/>
      <color theme="1"/>
      <name val="細明體"/>
      <family val="3"/>
      <charset val="136"/>
    </font>
    <font>
      <sz val="18"/>
      <color theme="1"/>
      <name val="新細明體"/>
      <family val="1"/>
      <charset val="136"/>
    </font>
    <font>
      <sz val="9"/>
      <name val="新細明體"/>
      <family val="1"/>
      <charset val="136"/>
    </font>
    <font>
      <sz val="18"/>
      <name val="細明體"/>
      <family val="3"/>
      <charset val="136"/>
    </font>
    <font>
      <sz val="18"/>
      <name val="Times New Roman"/>
      <family val="1"/>
    </font>
    <font>
      <b/>
      <sz val="16"/>
      <color theme="1"/>
      <name val="Times New Roman"/>
      <family val="1"/>
    </font>
    <font>
      <sz val="18"/>
      <color rgb="FFFF0000"/>
      <name val="Times New Roman"/>
      <family val="1"/>
    </font>
    <font>
      <i/>
      <sz val="18"/>
      <color theme="1"/>
      <name val="Times New Roman"/>
      <family val="1"/>
    </font>
    <font>
      <i/>
      <sz val="18"/>
      <color theme="1"/>
      <name val="細明體"/>
      <family val="3"/>
      <charset val="136"/>
    </font>
    <font>
      <b/>
      <u val="double"/>
      <sz val="18"/>
      <color theme="1"/>
      <name val="Times New Roman"/>
      <family val="1"/>
    </font>
    <font>
      <i/>
      <sz val="18"/>
      <color theme="1"/>
      <name val="Times New Roman"/>
      <family val="2"/>
    </font>
    <font>
      <sz val="12"/>
      <color theme="1"/>
      <name val="Times New Roman"/>
      <family val="2"/>
    </font>
    <font>
      <i/>
      <sz val="18"/>
      <color theme="1"/>
      <name val="Times New Roman"/>
      <family val="3"/>
      <charset val="136"/>
    </font>
    <font>
      <i/>
      <sz val="18"/>
      <color theme="1"/>
      <name val="Times New Roman"/>
      <family val="3"/>
    </font>
    <font>
      <sz val="18"/>
      <name val="Times New Roman"/>
      <family val="2"/>
    </font>
    <font>
      <b/>
      <sz val="18"/>
      <color rgb="FFFFCC66"/>
      <name val="Times New Roman"/>
      <family val="1"/>
    </font>
    <font>
      <u/>
      <sz val="1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6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8" fillId="0" borderId="0"/>
  </cellStyleXfs>
  <cellXfs count="26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176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/>
    <xf numFmtId="0" fontId="8" fillId="0" borderId="0" xfId="0" applyFont="1" applyAlignment="1">
      <alignment horizontal="left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176" fontId="1" fillId="0" borderId="1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176" fontId="15" fillId="0" borderId="15" xfId="0" applyNumberFormat="1" applyFont="1" applyBorder="1" applyAlignment="1">
      <alignment horizontal="right" vertical="center"/>
    </xf>
    <xf numFmtId="3" fontId="15" fillId="0" borderId="15" xfId="0" applyNumberFormat="1" applyFont="1" applyBorder="1" applyAlignment="1">
      <alignment horizontal="right" vertical="center"/>
    </xf>
    <xf numFmtId="0" fontId="20" fillId="0" borderId="7" xfId="0" applyFont="1" applyBorder="1" applyAlignment="1">
      <alignment horizontal="center" vertical="center" wrapText="1"/>
    </xf>
    <xf numFmtId="176" fontId="15" fillId="5" borderId="15" xfId="0" applyNumberFormat="1" applyFont="1" applyFill="1" applyBorder="1" applyAlignment="1">
      <alignment horizontal="right" vertical="center"/>
    </xf>
    <xf numFmtId="0" fontId="15" fillId="5" borderId="18" xfId="0" applyFont="1" applyFill="1" applyBorder="1" applyAlignment="1">
      <alignment horizontal="left" vertical="center"/>
    </xf>
    <xf numFmtId="0" fontId="21" fillId="0" borderId="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15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left" vertical="center"/>
    </xf>
    <xf numFmtId="176" fontId="8" fillId="0" borderId="15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/>
    </xf>
    <xf numFmtId="176" fontId="15" fillId="0" borderId="17" xfId="0" applyNumberFormat="1" applyFont="1" applyBorder="1" applyAlignment="1">
      <alignment horizontal="right" vertical="center"/>
    </xf>
    <xf numFmtId="3" fontId="20" fillId="0" borderId="5" xfId="0" applyNumberFormat="1" applyFont="1" applyBorder="1" applyAlignment="1">
      <alignment horizontal="center" vertical="center"/>
    </xf>
    <xf numFmtId="176" fontId="23" fillId="5" borderId="15" xfId="0" applyNumberFormat="1" applyFont="1" applyFill="1" applyBorder="1" applyAlignment="1">
      <alignment horizontal="right" vertical="center"/>
    </xf>
    <xf numFmtId="0" fontId="23" fillId="5" borderId="18" xfId="0" applyFont="1" applyFill="1" applyBorder="1" applyAlignment="1">
      <alignment horizontal="left" vertical="center"/>
    </xf>
    <xf numFmtId="3" fontId="20" fillId="0" borderId="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/>
    </xf>
    <xf numFmtId="176" fontId="23" fillId="0" borderId="15" xfId="0" applyNumberFormat="1" applyFont="1" applyBorder="1" applyAlignment="1">
      <alignment horizontal="right" vertical="center"/>
    </xf>
    <xf numFmtId="0" fontId="23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/>
    </xf>
    <xf numFmtId="176" fontId="15" fillId="0" borderId="15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49" fontId="1" fillId="0" borderId="0" xfId="1" applyNumberFormat="1" applyFont="1" applyAlignment="1">
      <alignment horizontal="left" vertical="center"/>
    </xf>
    <xf numFmtId="176" fontId="1" fillId="0" borderId="0" xfId="1" applyNumberFormat="1" applyFont="1" applyAlignment="1">
      <alignment horizontal="right" vertical="center"/>
    </xf>
    <xf numFmtId="176" fontId="1" fillId="0" borderId="0" xfId="1" applyNumberFormat="1" applyFont="1" applyAlignment="1">
      <alignment horizontal="center" vertical="center"/>
    </xf>
    <xf numFmtId="176" fontId="26" fillId="6" borderId="15" xfId="1" applyNumberFormat="1" applyFont="1" applyFill="1" applyBorder="1" applyAlignment="1">
      <alignment horizontal="center" vertical="center"/>
    </xf>
    <xf numFmtId="176" fontId="26" fillId="7" borderId="15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left" vertical="center"/>
    </xf>
    <xf numFmtId="3" fontId="8" fillId="0" borderId="18" xfId="1" applyNumberFormat="1" applyFont="1" applyBorder="1" applyAlignment="1" applyProtection="1">
      <alignment horizontal="center" vertical="center" wrapText="1"/>
      <protection locked="0"/>
    </xf>
    <xf numFmtId="3" fontId="8" fillId="8" borderId="18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5" xfId="1" applyFont="1" applyBorder="1" applyAlignment="1">
      <alignment vertical="center" wrapText="1"/>
    </xf>
    <xf numFmtId="43" fontId="8" fillId="8" borderId="18" xfId="1" applyNumberFormat="1" applyFont="1" applyFill="1" applyBorder="1" applyAlignment="1" applyProtection="1">
      <alignment horizontal="center" vertical="center" wrapText="1"/>
      <protection locked="0"/>
    </xf>
    <xf numFmtId="49" fontId="8" fillId="0" borderId="14" xfId="1" applyNumberFormat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center" vertical="center" wrapText="1"/>
    </xf>
    <xf numFmtId="0" fontId="10" fillId="0" borderId="0" xfId="1" applyFont="1"/>
    <xf numFmtId="176" fontId="8" fillId="5" borderId="25" xfId="1" applyNumberFormat="1" applyFont="1" applyFill="1" applyBorder="1" applyAlignment="1">
      <alignment horizontal="right" vertical="center" wrapText="1"/>
    </xf>
    <xf numFmtId="176" fontId="8" fillId="6" borderId="25" xfId="1" applyNumberFormat="1" applyFont="1" applyFill="1" applyBorder="1" applyAlignment="1">
      <alignment horizontal="right" vertical="center" wrapText="1"/>
    </xf>
    <xf numFmtId="176" fontId="8" fillId="7" borderId="25" xfId="1" applyNumberFormat="1" applyFont="1" applyFill="1" applyBorder="1" applyAlignment="1">
      <alignment horizontal="right" vertical="center" wrapText="1"/>
    </xf>
    <xf numFmtId="0" fontId="15" fillId="5" borderId="18" xfId="1" applyFont="1" applyFill="1" applyBorder="1" applyAlignment="1">
      <alignment horizontal="center" vertical="center"/>
    </xf>
    <xf numFmtId="176" fontId="15" fillId="5" borderId="15" xfId="1" applyNumberFormat="1" applyFont="1" applyFill="1" applyBorder="1" applyAlignment="1">
      <alignment horizontal="center" vertical="center"/>
    </xf>
    <xf numFmtId="176" fontId="1" fillId="8" borderId="15" xfId="1" applyNumberFormat="1" applyFont="1" applyFill="1" applyBorder="1" applyAlignment="1" applyProtection="1">
      <alignment horizontal="right" vertical="center"/>
      <protection locked="0"/>
    </xf>
    <xf numFmtId="176" fontId="15" fillId="8" borderId="15" xfId="1" applyNumberFormat="1" applyFont="1" applyFill="1" applyBorder="1" applyAlignment="1" applyProtection="1">
      <alignment horizontal="right" vertical="center"/>
      <protection locked="0"/>
    </xf>
    <xf numFmtId="0" fontId="9" fillId="8" borderId="15" xfId="1" applyFont="1" applyFill="1" applyBorder="1" applyAlignment="1" applyProtection="1">
      <alignment horizontal="center" vertical="center"/>
      <protection locked="0"/>
    </xf>
    <xf numFmtId="3" fontId="1" fillId="8" borderId="15" xfId="1" applyNumberFormat="1" applyFont="1" applyFill="1" applyBorder="1" applyAlignment="1" applyProtection="1">
      <alignment horizontal="right" vertical="center"/>
      <protection locked="0"/>
    </xf>
    <xf numFmtId="0" fontId="9" fillId="8" borderId="15" xfId="1" applyFont="1" applyFill="1" applyBorder="1" applyAlignment="1" applyProtection="1">
      <alignment horizontal="left" vertical="center" wrapText="1"/>
      <protection locked="0"/>
    </xf>
    <xf numFmtId="49" fontId="1" fillId="0" borderId="14" xfId="1" applyNumberFormat="1" applyFont="1" applyBorder="1" applyAlignment="1" applyProtection="1">
      <alignment horizontal="center" vertical="center"/>
      <protection locked="0"/>
    </xf>
    <xf numFmtId="0" fontId="9" fillId="8" borderId="15" xfId="1" applyFont="1" applyFill="1" applyBorder="1" applyAlignment="1" applyProtection="1">
      <alignment horizontal="left" vertical="center"/>
      <protection locked="0"/>
    </xf>
    <xf numFmtId="0" fontId="15" fillId="8" borderId="15" xfId="1" applyFont="1" applyFill="1" applyBorder="1" applyAlignment="1" applyProtection="1">
      <alignment horizontal="left" vertical="center"/>
      <protection locked="0"/>
    </xf>
    <xf numFmtId="0" fontId="20" fillId="8" borderId="7" xfId="1" applyFont="1" applyFill="1" applyBorder="1" applyAlignment="1" applyProtection="1">
      <alignment horizontal="center" vertical="center" wrapText="1"/>
      <protection locked="0"/>
    </xf>
    <xf numFmtId="3" fontId="15" fillId="8" borderId="15" xfId="1" applyNumberFormat="1" applyFont="1" applyFill="1" applyBorder="1" applyAlignment="1" applyProtection="1">
      <alignment horizontal="right" vertical="center"/>
      <protection locked="0"/>
    </xf>
    <xf numFmtId="0" fontId="1" fillId="0" borderId="18" xfId="1" applyFont="1" applyBorder="1" applyAlignment="1">
      <alignment horizontal="center" vertical="center" wrapText="1"/>
    </xf>
    <xf numFmtId="176" fontId="1" fillId="0" borderId="15" xfId="1" applyNumberFormat="1" applyFont="1" applyBorder="1" applyAlignment="1">
      <alignment horizontal="center" vertical="center" wrapText="1"/>
    </xf>
    <xf numFmtId="0" fontId="9" fillId="8" borderId="18" xfId="1" applyFont="1" applyFill="1" applyBorder="1" applyAlignment="1" applyProtection="1">
      <alignment horizontal="center" vertical="center" wrapText="1"/>
      <protection locked="0"/>
    </xf>
    <xf numFmtId="0" fontId="9" fillId="8" borderId="15" xfId="1" applyFont="1" applyFill="1" applyBorder="1" applyAlignment="1" applyProtection="1">
      <alignment horizontal="center" vertical="center" wrapText="1"/>
      <protection locked="0"/>
    </xf>
    <xf numFmtId="176" fontId="8" fillId="5" borderId="15" xfId="1" applyNumberFormat="1" applyFont="1" applyFill="1" applyBorder="1" applyAlignment="1">
      <alignment horizontal="right" vertical="center" wrapText="1"/>
    </xf>
    <xf numFmtId="176" fontId="8" fillId="6" borderId="15" xfId="1" applyNumberFormat="1" applyFont="1" applyFill="1" applyBorder="1" applyAlignment="1">
      <alignment horizontal="right" vertical="center" wrapText="1"/>
    </xf>
    <xf numFmtId="176" fontId="8" fillId="7" borderId="15" xfId="1" applyNumberFormat="1" applyFont="1" applyFill="1" applyBorder="1" applyAlignment="1">
      <alignment horizontal="right" vertical="center" wrapText="1"/>
    </xf>
    <xf numFmtId="0" fontId="15" fillId="5" borderId="18" xfId="1" applyFont="1" applyFill="1" applyBorder="1" applyAlignment="1">
      <alignment horizontal="left" vertical="center"/>
    </xf>
    <xf numFmtId="176" fontId="15" fillId="5" borderId="15" xfId="1" applyNumberFormat="1" applyFont="1" applyFill="1" applyBorder="1" applyAlignment="1">
      <alignment horizontal="right" vertical="center"/>
    </xf>
    <xf numFmtId="0" fontId="9" fillId="8" borderId="15" xfId="1" applyFont="1" applyFill="1" applyBorder="1" applyAlignment="1" applyProtection="1">
      <alignment vertical="center"/>
      <protection locked="0"/>
    </xf>
    <xf numFmtId="0" fontId="1" fillId="8" borderId="15" xfId="1" applyFont="1" applyFill="1" applyBorder="1" applyAlignment="1" applyProtection="1">
      <alignment vertical="center"/>
      <protection locked="0"/>
    </xf>
    <xf numFmtId="0" fontId="21" fillId="8" borderId="7" xfId="1" applyFont="1" applyFill="1" applyBorder="1" applyAlignment="1" applyProtection="1">
      <alignment horizontal="center" vertical="center" wrapText="1"/>
      <protection locked="0"/>
    </xf>
    <xf numFmtId="0" fontId="23" fillId="5" borderId="18" xfId="1" applyFont="1" applyFill="1" applyBorder="1" applyAlignment="1">
      <alignment horizontal="left" vertical="center"/>
    </xf>
    <xf numFmtId="176" fontId="23" fillId="5" borderId="15" xfId="1" applyNumberFormat="1" applyFont="1" applyFill="1" applyBorder="1" applyAlignment="1">
      <alignment horizontal="right" vertical="center"/>
    </xf>
    <xf numFmtId="3" fontId="20" fillId="8" borderId="16" xfId="1" applyNumberFormat="1" applyFont="1" applyFill="1" applyBorder="1" applyAlignment="1" applyProtection="1">
      <alignment horizontal="center" vertical="center"/>
      <protection locked="0"/>
    </xf>
    <xf numFmtId="3" fontId="20" fillId="8" borderId="7" xfId="1" applyNumberFormat="1" applyFont="1" applyFill="1" applyBorder="1" applyAlignment="1" applyProtection="1">
      <alignment horizontal="center" vertical="center" wrapText="1"/>
      <protection locked="0"/>
    </xf>
    <xf numFmtId="3" fontId="20" fillId="8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49" fontId="10" fillId="0" borderId="0" xfId="1" applyNumberFormat="1" applyFont="1"/>
    <xf numFmtId="0" fontId="8" fillId="0" borderId="0" xfId="1" applyFont="1" applyAlignment="1">
      <alignment horizontal="left" vertical="center" wrapText="1"/>
    </xf>
    <xf numFmtId="176" fontId="15" fillId="0" borderId="15" xfId="0" applyNumberFormat="1" applyFont="1" applyFill="1" applyBorder="1" applyAlignment="1">
      <alignment horizontal="right" vertical="center"/>
    </xf>
    <xf numFmtId="3" fontId="15" fillId="0" borderId="15" xfId="0" applyNumberFormat="1" applyFont="1" applyFill="1" applyBorder="1" applyAlignment="1">
      <alignment horizontal="right" vertical="center"/>
    </xf>
    <xf numFmtId="0" fontId="20" fillId="0" borderId="7" xfId="0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center" vertical="center"/>
    </xf>
    <xf numFmtId="176" fontId="1" fillId="0" borderId="15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 wrapText="1"/>
    </xf>
    <xf numFmtId="3" fontId="8" fillId="0" borderId="18" xfId="0" applyNumberFormat="1" applyFont="1" applyFill="1" applyBorder="1" applyAlignment="1">
      <alignment horizontal="center" vertical="center" wrapText="1"/>
    </xf>
    <xf numFmtId="176" fontId="26" fillId="0" borderId="12" xfId="0" applyNumberFormat="1" applyFont="1" applyFill="1" applyBorder="1" applyAlignment="1">
      <alignment horizontal="center" vertical="center"/>
    </xf>
    <xf numFmtId="176" fontId="26" fillId="0" borderId="13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76" fontId="16" fillId="0" borderId="15" xfId="0" applyNumberFormat="1" applyFont="1" applyBorder="1" applyAlignment="1">
      <alignment horizontal="center" vertical="center" wrapText="1"/>
    </xf>
    <xf numFmtId="176" fontId="16" fillId="0" borderId="18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right" vertical="center" wrapText="1"/>
    </xf>
    <xf numFmtId="0" fontId="8" fillId="0" borderId="3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 wrapText="1"/>
    </xf>
    <xf numFmtId="176" fontId="8" fillId="0" borderId="36" xfId="0" applyNumberFormat="1" applyFont="1" applyBorder="1" applyAlignment="1">
      <alignment horizontal="right" vertical="center"/>
    </xf>
    <xf numFmtId="176" fontId="8" fillId="0" borderId="25" xfId="0" applyNumberFormat="1" applyFont="1" applyBorder="1" applyAlignment="1">
      <alignment horizontal="right" vertical="center"/>
    </xf>
    <xf numFmtId="176" fontId="27" fillId="5" borderId="37" xfId="0" applyNumberFormat="1" applyFont="1" applyFill="1" applyBorder="1" applyAlignment="1">
      <alignment horizontal="center" vertical="center" wrapText="1"/>
    </xf>
    <xf numFmtId="176" fontId="1" fillId="5" borderId="31" xfId="0" applyNumberFormat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176" fontId="16" fillId="0" borderId="15" xfId="1" applyNumberFormat="1" applyFont="1" applyBorder="1" applyAlignment="1">
      <alignment horizontal="center" vertical="center" wrapText="1"/>
    </xf>
    <xf numFmtId="176" fontId="16" fillId="0" borderId="18" xfId="1" applyNumberFormat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3" fillId="8" borderId="15" xfId="1" applyFont="1" applyFill="1" applyBorder="1" applyAlignment="1">
      <alignment horizontal="center" vertical="center" wrapText="1"/>
    </xf>
    <xf numFmtId="0" fontId="9" fillId="8" borderId="0" xfId="1" applyFont="1" applyFill="1" applyAlignment="1" applyProtection="1">
      <alignment horizontal="center" vertical="center"/>
      <protection locked="0"/>
    </xf>
    <xf numFmtId="0" fontId="1" fillId="8" borderId="0" xfId="1" applyFont="1" applyFill="1" applyAlignment="1" applyProtection="1">
      <alignment horizontal="center" vertical="center"/>
      <protection locked="0"/>
    </xf>
    <xf numFmtId="0" fontId="9" fillId="8" borderId="7" xfId="1" applyFont="1" applyFill="1" applyBorder="1" applyAlignment="1" applyProtection="1">
      <alignment horizontal="center" vertical="center"/>
      <protection locked="0"/>
    </xf>
    <xf numFmtId="0" fontId="1" fillId="8" borderId="7" xfId="1" applyFont="1" applyFill="1" applyBorder="1" applyAlignment="1" applyProtection="1">
      <alignment horizontal="center" vertical="center"/>
      <protection locked="0"/>
    </xf>
    <xf numFmtId="0" fontId="13" fillId="3" borderId="11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3" fillId="8" borderId="16" xfId="1" applyFont="1" applyFill="1" applyBorder="1" applyAlignment="1" applyProtection="1">
      <alignment horizontal="center" vertical="center" wrapText="1"/>
      <protection locked="0"/>
    </xf>
    <xf numFmtId="0" fontId="3" fillId="8" borderId="7" xfId="1" applyFont="1" applyFill="1" applyBorder="1" applyAlignment="1" applyProtection="1">
      <alignment horizontal="center" vertical="center" wrapText="1"/>
      <protection locked="0"/>
    </xf>
    <xf numFmtId="0" fontId="3" fillId="8" borderId="17" xfId="1" applyFont="1" applyFill="1" applyBorder="1" applyAlignment="1" applyProtection="1">
      <alignment horizontal="center" vertical="center" wrapText="1"/>
      <protection locked="0"/>
    </xf>
    <xf numFmtId="0" fontId="13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right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17" xfId="1" applyFont="1" applyBorder="1" applyAlignment="1">
      <alignment horizontal="right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9" fillId="8" borderId="16" xfId="1" applyFont="1" applyFill="1" applyBorder="1" applyAlignment="1" applyProtection="1">
      <alignment horizontal="center" vertical="center" wrapText="1"/>
      <protection locked="0"/>
    </xf>
    <xf numFmtId="0" fontId="9" fillId="8" borderId="7" xfId="1" applyFont="1" applyFill="1" applyBorder="1" applyAlignment="1" applyProtection="1">
      <alignment horizontal="center" vertical="center" wrapText="1"/>
      <protection locked="0"/>
    </xf>
    <xf numFmtId="0" fontId="9" fillId="8" borderId="17" xfId="1" applyFont="1" applyFill="1" applyBorder="1" applyAlignment="1" applyProtection="1">
      <alignment horizontal="center" vertical="center" wrapText="1"/>
      <protection locked="0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right" vertical="center"/>
    </xf>
    <xf numFmtId="176" fontId="29" fillId="5" borderId="16" xfId="1" applyNumberFormat="1" applyFont="1" applyFill="1" applyBorder="1" applyAlignment="1">
      <alignment horizontal="center" vertical="center" wrapText="1"/>
    </xf>
    <xf numFmtId="176" fontId="1" fillId="5" borderId="17" xfId="1" applyNumberFormat="1" applyFont="1" applyFill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 wrapText="1"/>
    </xf>
    <xf numFmtId="0" fontId="9" fillId="8" borderId="30" xfId="1" applyFont="1" applyFill="1" applyBorder="1" applyAlignment="1" applyProtection="1">
      <alignment horizontal="center" vertical="center" wrapText="1"/>
      <protection locked="0"/>
    </xf>
    <xf numFmtId="0" fontId="15" fillId="8" borderId="15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Border="1" applyAlignment="1">
      <alignment horizontal="right" vertical="center" wrapText="1"/>
    </xf>
    <xf numFmtId="0" fontId="8" fillId="0" borderId="15" xfId="1" applyFont="1" applyBorder="1" applyAlignment="1">
      <alignment horizontal="right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left" vertical="center" wrapText="1"/>
    </xf>
    <xf numFmtId="0" fontId="1" fillId="0" borderId="23" xfId="1" applyFont="1" applyBorder="1" applyAlignment="1">
      <alignment horizontal="left" vertical="center"/>
    </xf>
    <xf numFmtId="0" fontId="1" fillId="0" borderId="31" xfId="1" applyFont="1" applyBorder="1" applyAlignment="1">
      <alignment horizontal="left" vertical="center"/>
    </xf>
    <xf numFmtId="0" fontId="8" fillId="0" borderId="22" xfId="1" applyFont="1" applyBorder="1" applyAlignment="1">
      <alignment horizontal="right" vertical="center" wrapText="1"/>
    </xf>
    <xf numFmtId="0" fontId="8" fillId="0" borderId="23" xfId="1" applyFont="1" applyBorder="1" applyAlignment="1">
      <alignment horizontal="right" vertical="center" wrapText="1"/>
    </xf>
    <xf numFmtId="0" fontId="8" fillId="0" borderId="24" xfId="1" applyFont="1" applyBorder="1" applyAlignment="1">
      <alignment horizontal="right" vertical="center" wrapText="1"/>
    </xf>
    <xf numFmtId="0" fontId="9" fillId="8" borderId="15" xfId="1" applyFont="1" applyFill="1" applyBorder="1" applyAlignment="1" applyProtection="1">
      <alignment horizontal="center" vertical="center" wrapText="1"/>
      <protection locked="0"/>
    </xf>
    <xf numFmtId="0" fontId="8" fillId="0" borderId="16" xfId="1" applyFont="1" applyBorder="1" applyAlignment="1">
      <alignment horizontal="right" vertical="center" wrapText="1"/>
    </xf>
    <xf numFmtId="0" fontId="8" fillId="0" borderId="7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35" xfId="1" applyFont="1" applyBorder="1" applyAlignment="1">
      <alignment horizontal="right" vertical="center" wrapText="1"/>
    </xf>
    <xf numFmtId="0" fontId="8" fillId="0" borderId="34" xfId="1" applyFont="1" applyBorder="1" applyAlignment="1">
      <alignment horizontal="right" vertical="center"/>
    </xf>
    <xf numFmtId="0" fontId="32" fillId="8" borderId="16" xfId="1" applyFont="1" applyFill="1" applyBorder="1" applyAlignment="1">
      <alignment horizontal="center" vertical="center"/>
    </xf>
    <xf numFmtId="0" fontId="32" fillId="8" borderId="7" xfId="1" applyFont="1" applyFill="1" applyBorder="1" applyAlignment="1">
      <alignment horizontal="center" vertical="center"/>
    </xf>
    <xf numFmtId="0" fontId="32" fillId="8" borderId="17" xfId="1" applyFont="1" applyFill="1" applyBorder="1" applyAlignment="1">
      <alignment horizontal="center" vertical="center"/>
    </xf>
  </cellXfs>
  <cellStyles count="2">
    <cellStyle name="一般" xfId="0" builtinId="0"/>
    <cellStyle name="一般 2" xfId="1" xr:uid="{4950FAAE-6936-4485-B422-954F1D89C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946</xdr:colOff>
      <xdr:row>38</xdr:row>
      <xdr:rowOff>183579</xdr:rowOff>
    </xdr:from>
    <xdr:to>
      <xdr:col>8</xdr:col>
      <xdr:colOff>1539876</xdr:colOff>
      <xdr:row>44</xdr:row>
      <xdr:rowOff>202406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3C93A396-17C5-45AC-9191-17327ACD7FCC}"/>
            </a:ext>
          </a:extLst>
        </xdr:cNvPr>
        <xdr:cNvGrpSpPr/>
      </xdr:nvGrpSpPr>
      <xdr:grpSpPr>
        <a:xfrm>
          <a:off x="14534975" y="17205314"/>
          <a:ext cx="4060254" cy="2035886"/>
          <a:chOff x="11628739" y="9769011"/>
          <a:chExt cx="2287550" cy="2071522"/>
        </a:xfrm>
      </xdr:grpSpPr>
      <xdr:sp macro="" textlink="">
        <xdr:nvSpPr>
          <xdr:cNvPr id="3" name="文字方塊 2">
            <a:extLst>
              <a:ext uri="{FF2B5EF4-FFF2-40B4-BE49-F238E27FC236}">
                <a16:creationId xmlns:a16="http://schemas.microsoft.com/office/drawing/2014/main" id="{B5256BFE-C4B1-4217-97A7-528191E70B1E}"/>
              </a:ext>
            </a:extLst>
          </xdr:cNvPr>
          <xdr:cNvSpPr txBox="1"/>
        </xdr:nvSpPr>
        <xdr:spPr>
          <a:xfrm>
            <a:off x="12030738" y="9769011"/>
            <a:ext cx="1885551" cy="2071522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 w="38100">
            <a:solidFill>
              <a:srgbClr val="0070C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如因</a:t>
            </a:r>
            <a:r>
              <a:rPr lang="zh-CN" altLang="zh-HK" sz="1800">
                <a:solidFill>
                  <a:schemeClr val="dk1"/>
                </a:solidFill>
                <a:latin typeface="新細明體" panose="02020500000000000000" pitchFamily="18" charset="-120"/>
                <a:ea typeface="新細明體" panose="02020500000000000000" pitchFamily="18" charset="-120"/>
                <a:cs typeface="Times New Roman" panose="02020603050405020304" pitchFamily="18" charset="0"/>
              </a:rPr>
              <a:t>向</a:t>
            </a:r>
            <a:r>
              <a:rPr lang="zh-TW" altLang="en-US" sz="1800">
                <a:latin typeface="新細明體" panose="02020500000000000000" pitchFamily="18" charset="-120"/>
                <a:ea typeface="新細明體" panose="02020500000000000000" pitchFamily="18" charset="-120"/>
                <a:cs typeface="Times New Roman" panose="02020603050405020304" pitchFamily="18" charset="0"/>
              </a:rPr>
              <a:t>參加者</a:t>
            </a:r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收費</a:t>
            </a:r>
            <a:r>
              <a:rPr lang="en-US" altLang="zh-TW" sz="1800">
                <a:latin typeface="Times New Roman" panose="02020603050405020304" pitchFamily="18" charset="0"/>
                <a:cs typeface="Times New Roman" panose="02020603050405020304" pitchFamily="18" charset="0"/>
              </a:rPr>
              <a:t>/ </a:t>
            </a:r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團體自付</a:t>
            </a:r>
            <a:r>
              <a:rPr lang="en-US" altLang="zh-TW" sz="1800">
                <a:latin typeface="Times New Roman" panose="02020603050405020304" pitchFamily="18" charset="0"/>
                <a:cs typeface="Times New Roman" panose="02020603050405020304" pitchFamily="18" charset="0"/>
              </a:rPr>
              <a:t>/ </a:t>
            </a:r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贊助等而無需申請委員會資助，可填寫</a:t>
            </a:r>
            <a:r>
              <a:rPr lang="en-US" altLang="zh-TW" sz="1800">
                <a:latin typeface="Times New Roman" panose="02020603050405020304" pitchFamily="18" charset="0"/>
                <a:cs typeface="Times New Roman" panose="02020603050405020304" pitchFamily="18" charset="0"/>
              </a:rPr>
              <a:t>$</a:t>
            </a:r>
            <a:r>
              <a:rPr lang="en-US" altLang="zh-TW" sz="1800" u="none">
                <a:latin typeface="Times New Roman" panose="02020603050405020304" pitchFamily="18" charset="0"/>
                <a:cs typeface="Times New Roman" panose="02020603050405020304" pitchFamily="18" charset="0"/>
              </a:rPr>
              <a:t>0 </a:t>
            </a:r>
            <a:r>
              <a:rPr lang="zh-TW" altLang="zh-HK" sz="180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，並</a:t>
            </a:r>
            <a:r>
              <a:rPr lang="zh-TW" altLang="en-US" sz="180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於下方的「整個計劃收入項目」</a:t>
            </a:r>
            <a:r>
              <a:rPr lang="en-US" altLang="zh-TW" sz="180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(</a:t>
            </a:r>
            <a:r>
              <a:rPr lang="en-US" altLang="zh-HK" sz="180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Row</a:t>
            </a:r>
            <a:r>
              <a:rPr lang="en-US" altLang="zh-HK" sz="1800" baseline="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 6</a:t>
            </a:r>
            <a:r>
              <a:rPr lang="en-US" altLang="zh-TW" sz="1800" baseline="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4-68</a:t>
            </a:r>
            <a:r>
              <a:rPr lang="en-US" altLang="zh-HK" sz="1800" baseline="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)</a:t>
            </a:r>
            <a:r>
              <a:rPr lang="zh-TW" altLang="en-US" sz="1800">
                <a:solidFill>
                  <a:schemeClr val="dk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填寫相關資料。</a:t>
            </a:r>
            <a:endParaRPr lang="en-US" altLang="zh-TW" sz="1800" u="none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4" name="直線接點 3">
            <a:extLst>
              <a:ext uri="{FF2B5EF4-FFF2-40B4-BE49-F238E27FC236}">
                <a16:creationId xmlns:a16="http://schemas.microsoft.com/office/drawing/2014/main" id="{8F279BDB-7268-45AB-AD67-BDDC869C992C}"/>
              </a:ext>
            </a:extLst>
          </xdr:cNvPr>
          <xdr:cNvCxnSpPr/>
        </xdr:nvCxnSpPr>
        <xdr:spPr>
          <a:xfrm flipH="1" flipV="1">
            <a:off x="11628739" y="9802283"/>
            <a:ext cx="407515" cy="320700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1680881</xdr:colOff>
      <xdr:row>46</xdr:row>
      <xdr:rowOff>493059</xdr:rowOff>
    </xdr:from>
    <xdr:to>
      <xdr:col>8</xdr:col>
      <xdr:colOff>249702</xdr:colOff>
      <xdr:row>50</xdr:row>
      <xdr:rowOff>504282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1B7E5A71-D7C2-466D-AF28-077FD9859A46}"/>
            </a:ext>
          </a:extLst>
        </xdr:cNvPr>
        <xdr:cNvGrpSpPr/>
      </xdr:nvGrpSpPr>
      <xdr:grpSpPr>
        <a:xfrm>
          <a:off x="11284322" y="20372294"/>
          <a:ext cx="6020733" cy="1019753"/>
          <a:chOff x="10732365" y="20366186"/>
          <a:chExt cx="4465637" cy="476192"/>
        </a:xfrm>
      </xdr:grpSpPr>
      <xdr:sp macro="" textlink="">
        <xdr:nvSpPr>
          <xdr:cNvPr id="6" name="文字方塊 5">
            <a:extLst>
              <a:ext uri="{FF2B5EF4-FFF2-40B4-BE49-F238E27FC236}">
                <a16:creationId xmlns:a16="http://schemas.microsoft.com/office/drawing/2014/main" id="{3123755E-8581-4FF7-A6B8-097980421C82}"/>
              </a:ext>
            </a:extLst>
          </xdr:cNvPr>
          <xdr:cNvSpPr txBox="1"/>
        </xdr:nvSpPr>
        <xdr:spPr>
          <a:xfrm>
            <a:off x="11707094" y="20366186"/>
            <a:ext cx="3490908" cy="476192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 w="38100">
            <a:solidFill>
              <a:srgbClr val="0070C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如情況許可，所有活動的宣傳費用及其他費用</a:t>
            </a:r>
            <a:r>
              <a:rPr lang="zh-TW" altLang="en-US" sz="18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（如審計費用）</a:t>
            </a:r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請一併列明。</a:t>
            </a:r>
            <a:endParaRPr lang="en-US" altLang="zh-TW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endParaRPr lang="en-US" altLang="zh-TW" sz="1400" u="none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7" name="直線接點 6">
            <a:extLst>
              <a:ext uri="{FF2B5EF4-FFF2-40B4-BE49-F238E27FC236}">
                <a16:creationId xmlns:a16="http://schemas.microsoft.com/office/drawing/2014/main" id="{62384238-C7D8-44C4-8625-104624323B66}"/>
              </a:ext>
            </a:extLst>
          </xdr:cNvPr>
          <xdr:cNvCxnSpPr/>
        </xdr:nvCxnSpPr>
        <xdr:spPr>
          <a:xfrm flipH="1">
            <a:off x="10732365" y="20596587"/>
            <a:ext cx="980359" cy="209161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224118</xdr:colOff>
      <xdr:row>65</xdr:row>
      <xdr:rowOff>44819</xdr:rowOff>
    </xdr:from>
    <xdr:to>
      <xdr:col>8</xdr:col>
      <xdr:colOff>145678</xdr:colOff>
      <xdr:row>66</xdr:row>
      <xdr:rowOff>14390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F7B9700A-B1EE-41AE-84F1-21F9F05F290D}"/>
            </a:ext>
          </a:extLst>
        </xdr:cNvPr>
        <xdr:cNvGrpSpPr/>
      </xdr:nvGrpSpPr>
      <xdr:grpSpPr>
        <a:xfrm>
          <a:off x="14758147" y="29628348"/>
          <a:ext cx="2442884" cy="888454"/>
          <a:chOff x="10766693" y="14727508"/>
          <a:chExt cx="1950021" cy="261184"/>
        </a:xfrm>
      </xdr:grpSpPr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57F89D95-E3A0-4F55-B946-6F53782CFA93}"/>
              </a:ext>
            </a:extLst>
          </xdr:cNvPr>
          <xdr:cNvSpPr txBox="1"/>
        </xdr:nvSpPr>
        <xdr:spPr>
          <a:xfrm>
            <a:off x="10766693" y="14727508"/>
            <a:ext cx="1350702" cy="261184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 w="38100">
            <a:solidFill>
              <a:srgbClr val="0070C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如不適用可填寫</a:t>
            </a:r>
            <a:r>
              <a:rPr lang="en-US" altLang="zh-TW" sz="1800">
                <a:latin typeface="Times New Roman" panose="02020603050405020304" pitchFamily="18" charset="0"/>
                <a:cs typeface="Times New Roman" panose="02020603050405020304" pitchFamily="18" charset="0"/>
              </a:rPr>
              <a:t>NA</a:t>
            </a:r>
            <a:r>
              <a:rPr lang="zh-TW" alt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。</a:t>
            </a:r>
            <a:endParaRPr lang="en-US" altLang="zh-TW" sz="1800" u="none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10" name="直線接點 9">
            <a:extLst>
              <a:ext uri="{FF2B5EF4-FFF2-40B4-BE49-F238E27FC236}">
                <a16:creationId xmlns:a16="http://schemas.microsoft.com/office/drawing/2014/main" id="{219C0668-DDC1-450B-8498-D9C331D948BC}"/>
              </a:ext>
            </a:extLst>
          </xdr:cNvPr>
          <xdr:cNvCxnSpPr>
            <a:endCxn id="9" idx="3"/>
          </xdr:cNvCxnSpPr>
        </xdr:nvCxnSpPr>
        <xdr:spPr>
          <a:xfrm flipH="1" flipV="1">
            <a:off x="12117394" y="14858097"/>
            <a:ext cx="599320" cy="66321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414617</xdr:colOff>
      <xdr:row>13</xdr:row>
      <xdr:rowOff>101401</xdr:rowOff>
    </xdr:from>
    <xdr:to>
      <xdr:col>8</xdr:col>
      <xdr:colOff>1646797</xdr:colOff>
      <xdr:row>19</xdr:row>
      <xdr:rowOff>190499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AAC222A1-BEF2-4F37-9F22-6F5191FFE3CA}"/>
            </a:ext>
          </a:extLst>
        </xdr:cNvPr>
        <xdr:cNvSpPr txBox="1"/>
      </xdr:nvSpPr>
      <xdr:spPr>
        <a:xfrm>
          <a:off x="14959292" y="5835451"/>
          <a:ext cx="3756305" cy="208934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如</a:t>
          </a:r>
          <a:r>
            <a:rPr lang="zh-TW" altLang="en-US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因</a:t>
          </a:r>
          <a:r>
            <a:rPr lang="zh-CN" altLang="en-US" sz="1800">
              <a:solidFill>
                <a:schemeClr val="dk1"/>
              </a:solidFill>
              <a:latin typeface="新細明體" panose="02020500000000000000" pitchFamily="18" charset="-120"/>
              <a:ea typeface="新細明體" panose="02020500000000000000" pitchFamily="18" charset="-120"/>
              <a:cs typeface="Times New Roman" panose="02020603050405020304" pitchFamily="18" charset="0"/>
            </a:rPr>
            <a:t>向</a:t>
          </a:r>
          <a:r>
            <a:rPr lang="zh-TW" altLang="en-US" sz="1800">
              <a:solidFill>
                <a:schemeClr val="dk1"/>
              </a:solidFill>
              <a:latin typeface="新細明體" panose="02020500000000000000" pitchFamily="18" charset="-120"/>
              <a:ea typeface="新細明體" panose="02020500000000000000" pitchFamily="18" charset="-120"/>
              <a:cs typeface="Times New Roman" panose="02020603050405020304" pitchFamily="18" charset="0"/>
            </a:rPr>
            <a:t>參</a:t>
          </a:r>
          <a:r>
            <a:rPr lang="zh-TW" altLang="en-US" sz="1800">
              <a:latin typeface="新細明體" panose="02020500000000000000" pitchFamily="18" charset="-120"/>
              <a:ea typeface="新細明體" panose="02020500000000000000" pitchFamily="18" charset="-120"/>
              <a:cs typeface="Times New Roman" panose="02020603050405020304" pitchFamily="18" charset="0"/>
            </a:rPr>
            <a:t>加者</a:t>
          </a:r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收費</a:t>
          </a:r>
          <a:r>
            <a:rPr lang="zh-CN" altLang="en-US" sz="1800">
              <a:latin typeface="新細明體" panose="02020500000000000000" pitchFamily="18" charset="-120"/>
              <a:ea typeface="新細明體" panose="02020500000000000000" pitchFamily="18" charset="-120"/>
              <a:cs typeface="Times New Roman" panose="02020603050405020304" pitchFamily="18" charset="0"/>
            </a:rPr>
            <a:t>故</a:t>
          </a:r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該項目無需申請委員會全額資助</a:t>
          </a:r>
          <a:r>
            <a:rPr lang="zh-TW" altLang="en-US" sz="1800" b="0">
              <a:latin typeface="+mn-ea"/>
              <a:ea typeface="+mn-ea"/>
              <a:cs typeface="Times New Roman" panose="02020603050405020304" pitchFamily="18" charset="0"/>
            </a:rPr>
            <a:t>，</a:t>
          </a:r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團體可因應情況填寫擬向本資助計劃申請的資助款額。而參加者的收費詳情請於表格下方的「整個計劃收入項目」</a:t>
          </a:r>
          <a:r>
            <a:rPr lang="en-US" altLang="zh-TW" sz="1800">
              <a:latin typeface="Times New Roman" panose="02020603050405020304" pitchFamily="18" charset="0"/>
              <a:cs typeface="Times New Roman" panose="02020603050405020304" pitchFamily="18" charset="0"/>
            </a:rPr>
            <a:t>(Row</a:t>
          </a:r>
          <a:r>
            <a:rPr lang="en-US" altLang="zh-TW" sz="1800" baseline="0">
              <a:latin typeface="Times New Roman" panose="02020603050405020304" pitchFamily="18" charset="0"/>
              <a:cs typeface="Times New Roman" panose="02020603050405020304" pitchFamily="18" charset="0"/>
            </a:rPr>
            <a:t> 64-68)</a:t>
          </a:r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填寫。</a:t>
          </a:r>
          <a:endParaRPr lang="en-US" altLang="zh-TW" sz="1800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11207</xdr:colOff>
      <xdr:row>13</xdr:row>
      <xdr:rowOff>224119</xdr:rowOff>
    </xdr:from>
    <xdr:to>
      <xdr:col>7</xdr:col>
      <xdr:colOff>414617</xdr:colOff>
      <xdr:row>14</xdr:row>
      <xdr:rowOff>100853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1B1CAE7A-09D3-4581-AB54-28FA2360DEBD}"/>
            </a:ext>
          </a:extLst>
        </xdr:cNvPr>
        <xdr:cNvCxnSpPr/>
      </xdr:nvCxnSpPr>
      <xdr:spPr>
        <a:xfrm flipH="1" flipV="1">
          <a:off x="14555882" y="5958169"/>
          <a:ext cx="403410" cy="210109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976964</xdr:colOff>
      <xdr:row>62</xdr:row>
      <xdr:rowOff>503497</xdr:rowOff>
    </xdr:from>
    <xdr:to>
      <xdr:col>7</xdr:col>
      <xdr:colOff>1165837</xdr:colOff>
      <xdr:row>64</xdr:row>
      <xdr:rowOff>209177</xdr:rowOff>
    </xdr:to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1BB33B2B-7245-41B0-B05E-295402E3F1BD}"/>
            </a:ext>
          </a:extLst>
        </xdr:cNvPr>
        <xdr:cNvSpPr txBox="1"/>
      </xdr:nvSpPr>
      <xdr:spPr>
        <a:xfrm>
          <a:off x="12306111" y="27431232"/>
          <a:ext cx="3393755" cy="8150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 u="none">
              <a:latin typeface="Times New Roman" panose="02020603050405020304" pitchFamily="18" charset="0"/>
              <a:cs typeface="Times New Roman" panose="02020603050405020304" pitchFamily="18" charset="0"/>
            </a:rPr>
            <a:t>必須列出所有其他收入或團體自行承擔的開支。</a:t>
          </a:r>
          <a:endParaRPr lang="en-US" altLang="zh-TW" sz="1800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278280</xdr:colOff>
      <xdr:row>63</xdr:row>
      <xdr:rowOff>297890</xdr:rowOff>
    </xdr:from>
    <xdr:to>
      <xdr:col>6</xdr:col>
      <xdr:colOff>976964</xdr:colOff>
      <xdr:row>63</xdr:row>
      <xdr:rowOff>405830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187FFAF2-94F9-40E0-A002-C3389A467454}"/>
            </a:ext>
          </a:extLst>
        </xdr:cNvPr>
        <xdr:cNvCxnSpPr>
          <a:stCxn id="13" idx="1"/>
        </xdr:cNvCxnSpPr>
      </xdr:nvCxnSpPr>
      <xdr:spPr>
        <a:xfrm flipH="1" flipV="1">
          <a:off x="11607427" y="27729890"/>
          <a:ext cx="698684" cy="10794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1703294</xdr:colOff>
      <xdr:row>13</xdr:row>
      <xdr:rowOff>268941</xdr:rowOff>
    </xdr:from>
    <xdr:to>
      <xdr:col>7</xdr:col>
      <xdr:colOff>392206</xdr:colOff>
      <xdr:row>14</xdr:row>
      <xdr:rowOff>78443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A30E3767-D47C-4F73-B155-08202EBC37E5}"/>
            </a:ext>
          </a:extLst>
        </xdr:cNvPr>
        <xdr:cNvCxnSpPr/>
      </xdr:nvCxnSpPr>
      <xdr:spPr>
        <a:xfrm flipH="1" flipV="1">
          <a:off x="11306735" y="6017559"/>
          <a:ext cx="3619500" cy="145678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177867</xdr:colOff>
      <xdr:row>20</xdr:row>
      <xdr:rowOff>299814</xdr:rowOff>
    </xdr:from>
    <xdr:to>
      <xdr:col>1</xdr:col>
      <xdr:colOff>3798795</xdr:colOff>
      <xdr:row>22</xdr:row>
      <xdr:rowOff>444499</xdr:rowOff>
    </xdr:to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84F00939-3949-4A35-8F59-EA1F5490498F}"/>
            </a:ext>
          </a:extLst>
        </xdr:cNvPr>
        <xdr:cNvSpPr txBox="1"/>
      </xdr:nvSpPr>
      <xdr:spPr>
        <a:xfrm>
          <a:off x="1567396" y="8401667"/>
          <a:ext cx="3620928" cy="116442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如項目行數不敷應用，可自行增加行數填寫資料</a:t>
          </a:r>
          <a:r>
            <a:rPr lang="zh-TW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，</a:t>
          </a:r>
          <a:r>
            <a:rPr lang="zh-HK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請從</a:t>
          </a:r>
          <a:r>
            <a:rPr lang="zh-HK" altLang="en-US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倒數第二</a:t>
          </a:r>
          <a:r>
            <a:rPr lang="zh-HK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行的</a:t>
          </a:r>
          <a:r>
            <a:rPr lang="zh-TW" altLang="en-US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下</a:t>
          </a:r>
          <a:r>
            <a:rPr lang="zh-HK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方插</a:t>
          </a:r>
          <a:r>
            <a:rPr lang="zh-TW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入</a:t>
          </a:r>
          <a:r>
            <a:rPr lang="zh-HK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新一列</a:t>
          </a:r>
          <a:r>
            <a:rPr lang="zh-TW" altLang="zh-HK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。</a:t>
          </a:r>
          <a:endParaRPr lang="en-US" altLang="zh-TW" sz="18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1127126</xdr:colOff>
      <xdr:row>19</xdr:row>
      <xdr:rowOff>15877</xdr:rowOff>
    </xdr:from>
    <xdr:to>
      <xdr:col>1</xdr:col>
      <xdr:colOff>177867</xdr:colOff>
      <xdr:row>21</xdr:row>
      <xdr:rowOff>366553</xdr:rowOff>
    </xdr:to>
    <xdr:cxnSp macro="">
      <xdr:nvCxnSpPr>
        <xdr:cNvPr id="17" name="直線接點 16">
          <a:extLst>
            <a:ext uri="{FF2B5EF4-FFF2-40B4-BE49-F238E27FC236}">
              <a16:creationId xmlns:a16="http://schemas.microsoft.com/office/drawing/2014/main" id="{BF2BF10D-2F58-4F88-8999-B6C5E60C0D1E}"/>
            </a:ext>
          </a:extLst>
        </xdr:cNvPr>
        <xdr:cNvCxnSpPr>
          <a:stCxn id="16" idx="1"/>
        </xdr:cNvCxnSpPr>
      </xdr:nvCxnSpPr>
      <xdr:spPr>
        <a:xfrm flipH="1" flipV="1">
          <a:off x="1127126" y="7781553"/>
          <a:ext cx="440270" cy="1202324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1264227</xdr:colOff>
      <xdr:row>7</xdr:row>
      <xdr:rowOff>163285</xdr:rowOff>
    </xdr:from>
    <xdr:to>
      <xdr:col>7</xdr:col>
      <xdr:colOff>398319</xdr:colOff>
      <xdr:row>9</xdr:row>
      <xdr:rowOff>363682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2401A46D-F12B-4F8F-91D8-C697265BCFB1}"/>
            </a:ext>
          </a:extLst>
        </xdr:cNvPr>
        <xdr:cNvSpPr txBox="1"/>
      </xdr:nvSpPr>
      <xdr:spPr>
        <a:xfrm>
          <a:off x="12598977" y="2887435"/>
          <a:ext cx="2344017" cy="97192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 u="none">
              <a:latin typeface="Times New Roman" panose="02020603050405020304" pitchFamily="18" charset="0"/>
              <a:cs typeface="Times New Roman" panose="02020603050405020304" pitchFamily="18" charset="0"/>
            </a:rPr>
            <a:t>活動名稱及項目編號必須與申請表相符</a:t>
          </a:r>
          <a:endParaRPr lang="en-US" altLang="zh-TW" sz="1800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291353</xdr:colOff>
      <xdr:row>8</xdr:row>
      <xdr:rowOff>280802</xdr:rowOff>
    </xdr:from>
    <xdr:to>
      <xdr:col>6</xdr:col>
      <xdr:colOff>1264227</xdr:colOff>
      <xdr:row>9</xdr:row>
      <xdr:rowOff>123265</xdr:rowOff>
    </xdr:to>
    <xdr:cxnSp macro="">
      <xdr:nvCxnSpPr>
        <xdr:cNvPr id="19" name="直線接點 18">
          <a:extLst>
            <a:ext uri="{FF2B5EF4-FFF2-40B4-BE49-F238E27FC236}">
              <a16:creationId xmlns:a16="http://schemas.microsoft.com/office/drawing/2014/main" id="{69B17F47-48D2-414E-BDD8-5DD4ECB5EC8F}"/>
            </a:ext>
          </a:extLst>
        </xdr:cNvPr>
        <xdr:cNvCxnSpPr>
          <a:stCxn id="18" idx="1"/>
        </xdr:cNvCxnSpPr>
      </xdr:nvCxnSpPr>
      <xdr:spPr>
        <a:xfrm flipH="1">
          <a:off x="11626103" y="3376427"/>
          <a:ext cx="972874" cy="242513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398319</xdr:colOff>
      <xdr:row>8</xdr:row>
      <xdr:rowOff>280802</xdr:rowOff>
    </xdr:from>
    <xdr:to>
      <xdr:col>7</xdr:col>
      <xdr:colOff>1219200</xdr:colOff>
      <xdr:row>9</xdr:row>
      <xdr:rowOff>66675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EF421A93-9F6E-49A6-A6DC-08995954AA9C}"/>
            </a:ext>
          </a:extLst>
        </xdr:cNvPr>
        <xdr:cNvCxnSpPr>
          <a:stCxn id="18" idx="3"/>
        </xdr:cNvCxnSpPr>
      </xdr:nvCxnSpPr>
      <xdr:spPr>
        <a:xfrm>
          <a:off x="14942994" y="3376427"/>
          <a:ext cx="820881" cy="185923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398319</xdr:colOff>
      <xdr:row>8</xdr:row>
      <xdr:rowOff>280802</xdr:rowOff>
    </xdr:from>
    <xdr:to>
      <xdr:col>8</xdr:col>
      <xdr:colOff>201706</xdr:colOff>
      <xdr:row>9</xdr:row>
      <xdr:rowOff>44823</xdr:rowOff>
    </xdr:to>
    <xdr:cxnSp macro="">
      <xdr:nvCxnSpPr>
        <xdr:cNvPr id="21" name="直線接點 20">
          <a:extLst>
            <a:ext uri="{FF2B5EF4-FFF2-40B4-BE49-F238E27FC236}">
              <a16:creationId xmlns:a16="http://schemas.microsoft.com/office/drawing/2014/main" id="{82570A17-2BD6-4F21-9352-39671CE655C3}"/>
            </a:ext>
          </a:extLst>
        </xdr:cNvPr>
        <xdr:cNvCxnSpPr>
          <a:stCxn id="18" idx="3"/>
        </xdr:cNvCxnSpPr>
      </xdr:nvCxnSpPr>
      <xdr:spPr>
        <a:xfrm>
          <a:off x="14942994" y="3376427"/>
          <a:ext cx="2327512" cy="164071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1312209</xdr:colOff>
      <xdr:row>15</xdr:row>
      <xdr:rowOff>33761</xdr:rowOff>
    </xdr:from>
    <xdr:to>
      <xdr:col>5</xdr:col>
      <xdr:colOff>790576</xdr:colOff>
      <xdr:row>20</xdr:row>
      <xdr:rowOff>34635</xdr:rowOff>
    </xdr:to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6E341711-4B6B-4779-939C-263CEB85DD84}"/>
            </a:ext>
          </a:extLst>
        </xdr:cNvPr>
        <xdr:cNvSpPr txBox="1"/>
      </xdr:nvSpPr>
      <xdr:spPr>
        <a:xfrm>
          <a:off x="9103659" y="6434561"/>
          <a:ext cx="1297642" cy="166774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義工津貼應以「人」作單位而不應用「人次」。</a:t>
          </a:r>
          <a:endParaRPr lang="en-US" altLang="zh-TW" sz="1800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1018889</xdr:colOff>
      <xdr:row>16</xdr:row>
      <xdr:rowOff>207819</xdr:rowOff>
    </xdr:from>
    <xdr:to>
      <xdr:col>4</xdr:col>
      <xdr:colOff>1312209</xdr:colOff>
      <xdr:row>17</xdr:row>
      <xdr:rowOff>200886</xdr:rowOff>
    </xdr:to>
    <xdr:cxnSp macro="">
      <xdr:nvCxnSpPr>
        <xdr:cNvPr id="23" name="直線接點 22">
          <a:extLst>
            <a:ext uri="{FF2B5EF4-FFF2-40B4-BE49-F238E27FC236}">
              <a16:creationId xmlns:a16="http://schemas.microsoft.com/office/drawing/2014/main" id="{97216766-A678-4B54-80D8-EEAB4957370E}"/>
            </a:ext>
          </a:extLst>
        </xdr:cNvPr>
        <xdr:cNvCxnSpPr>
          <a:stCxn id="22" idx="1"/>
        </xdr:cNvCxnSpPr>
      </xdr:nvCxnSpPr>
      <xdr:spPr>
        <a:xfrm flipH="1" flipV="1">
          <a:off x="8810339" y="6941994"/>
          <a:ext cx="293320" cy="326442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267778</xdr:colOff>
      <xdr:row>28</xdr:row>
      <xdr:rowOff>149646</xdr:rowOff>
    </xdr:from>
    <xdr:to>
      <xdr:col>8</xdr:col>
      <xdr:colOff>1499958</xdr:colOff>
      <xdr:row>31</xdr:row>
      <xdr:rowOff>54430</xdr:rowOff>
    </xdr:to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3E0768B9-4A97-4D80-9B75-F2C1AF8A52D3}"/>
            </a:ext>
          </a:extLst>
        </xdr:cNvPr>
        <xdr:cNvSpPr txBox="1"/>
      </xdr:nvSpPr>
      <xdr:spPr>
        <a:xfrm>
          <a:off x="14812453" y="12360696"/>
          <a:ext cx="3756305" cy="90490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800">
              <a:latin typeface="Times New Roman" panose="02020603050405020304" pitchFamily="18" charset="0"/>
              <a:cs typeface="Times New Roman" panose="02020603050405020304" pitchFamily="18" charset="0"/>
            </a:rPr>
            <a:t>如活動數目</a:t>
          </a:r>
          <a:r>
            <a:rPr lang="zh-TW" altLang="zh-HK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不敷應</a:t>
          </a:r>
          <a:r>
            <a:rPr lang="zh-TW" alt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用</a:t>
          </a:r>
          <a:r>
            <a:rPr lang="zh-TW" altLang="zh-HK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lang="zh-TW" alt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可</a:t>
          </a:r>
          <a:r>
            <a:rPr lang="zh-TW" altLang="zh-HK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複印</a:t>
          </a:r>
          <a:r>
            <a:rPr lang="zh-TW" alt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此部分填寫每個活動支出。</a:t>
          </a:r>
          <a:endParaRPr lang="en-US" altLang="zh-TW" sz="1800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4082</xdr:colOff>
      <xdr:row>21</xdr:row>
      <xdr:rowOff>206375</xdr:rowOff>
    </xdr:from>
    <xdr:to>
      <xdr:col>7</xdr:col>
      <xdr:colOff>254000</xdr:colOff>
      <xdr:row>32</xdr:row>
      <xdr:rowOff>183296</xdr:rowOff>
    </xdr:to>
    <xdr:grpSp>
      <xdr:nvGrpSpPr>
        <xdr:cNvPr id="25" name="群組 24">
          <a:extLst>
            <a:ext uri="{FF2B5EF4-FFF2-40B4-BE49-F238E27FC236}">
              <a16:creationId xmlns:a16="http://schemas.microsoft.com/office/drawing/2014/main" id="{43320549-B891-46E1-9C8D-980FD62C2258}"/>
            </a:ext>
          </a:extLst>
        </xdr:cNvPr>
        <xdr:cNvGrpSpPr/>
      </xdr:nvGrpSpPr>
      <xdr:grpSpPr>
        <a:xfrm>
          <a:off x="14538111" y="8823699"/>
          <a:ext cx="249918" cy="5120421"/>
          <a:chOff x="14222666" y="9424513"/>
          <a:chExt cx="408215" cy="4889401"/>
        </a:xfrm>
      </xdr:grpSpPr>
      <xdr:cxnSp macro="">
        <xdr:nvCxnSpPr>
          <xdr:cNvPr id="26" name="直線接點 25">
            <a:extLst>
              <a:ext uri="{FF2B5EF4-FFF2-40B4-BE49-F238E27FC236}">
                <a16:creationId xmlns:a16="http://schemas.microsoft.com/office/drawing/2014/main" id="{59541443-C563-4829-9943-FD6037042134}"/>
              </a:ext>
            </a:extLst>
          </xdr:cNvPr>
          <xdr:cNvCxnSpPr/>
        </xdr:nvCxnSpPr>
        <xdr:spPr>
          <a:xfrm flipH="1" flipV="1">
            <a:off x="14438126" y="9424513"/>
            <a:ext cx="2255" cy="4889401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" name="直線接點 26">
            <a:extLst>
              <a:ext uri="{FF2B5EF4-FFF2-40B4-BE49-F238E27FC236}">
                <a16:creationId xmlns:a16="http://schemas.microsoft.com/office/drawing/2014/main" id="{47D0E751-F987-4B76-9EC1-297DD4B86818}"/>
              </a:ext>
            </a:extLst>
          </xdr:cNvPr>
          <xdr:cNvCxnSpPr/>
        </xdr:nvCxnSpPr>
        <xdr:spPr>
          <a:xfrm flipH="1" flipV="1">
            <a:off x="14222666" y="9431350"/>
            <a:ext cx="219317" cy="10407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直線接點 27">
            <a:extLst>
              <a:ext uri="{FF2B5EF4-FFF2-40B4-BE49-F238E27FC236}">
                <a16:creationId xmlns:a16="http://schemas.microsoft.com/office/drawing/2014/main" id="{B226B2AD-A82F-477B-BEE7-144AB43934E8}"/>
              </a:ext>
            </a:extLst>
          </xdr:cNvPr>
          <xdr:cNvCxnSpPr/>
        </xdr:nvCxnSpPr>
        <xdr:spPr>
          <a:xfrm flipH="1" flipV="1">
            <a:off x="14238995" y="14289421"/>
            <a:ext cx="219317" cy="10407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直線接點 28">
            <a:extLst>
              <a:ext uri="{FF2B5EF4-FFF2-40B4-BE49-F238E27FC236}">
                <a16:creationId xmlns:a16="http://schemas.microsoft.com/office/drawing/2014/main" id="{DE386AAB-B345-4DA8-9F3B-A46781B5C4D7}"/>
              </a:ext>
            </a:extLst>
          </xdr:cNvPr>
          <xdr:cNvCxnSpPr/>
        </xdr:nvCxnSpPr>
        <xdr:spPr>
          <a:xfrm flipH="1" flipV="1">
            <a:off x="14446787" y="13252559"/>
            <a:ext cx="184094" cy="7202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8</xdr:col>
      <xdr:colOff>639536</xdr:colOff>
      <xdr:row>0</xdr:row>
      <xdr:rowOff>190501</xdr:rowOff>
    </xdr:from>
    <xdr:ext cx="1211614" cy="759888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04C6FEB3-3C01-4BB9-9BDC-A218D5AD6009}"/>
            </a:ext>
          </a:extLst>
        </xdr:cNvPr>
        <xdr:cNvSpPr txBox="1"/>
      </xdr:nvSpPr>
      <xdr:spPr>
        <a:xfrm>
          <a:off x="17708336" y="190501"/>
          <a:ext cx="1211614" cy="759888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/>
            <a:t>例子</a:t>
          </a:r>
        </a:p>
      </xdr:txBody>
    </xdr:sp>
    <xdr:clientData/>
  </xdr:oneCellAnchor>
  <xdr:twoCellAnchor>
    <xdr:from>
      <xdr:col>0</xdr:col>
      <xdr:colOff>17319</xdr:colOff>
      <xdr:row>45</xdr:row>
      <xdr:rowOff>199164</xdr:rowOff>
    </xdr:from>
    <xdr:to>
      <xdr:col>4</xdr:col>
      <xdr:colOff>51953</xdr:colOff>
      <xdr:row>50</xdr:row>
      <xdr:rowOff>201719</xdr:rowOff>
    </xdr:to>
    <xdr:grpSp>
      <xdr:nvGrpSpPr>
        <xdr:cNvPr id="31" name="群組 30">
          <a:extLst>
            <a:ext uri="{FF2B5EF4-FFF2-40B4-BE49-F238E27FC236}">
              <a16:creationId xmlns:a16="http://schemas.microsoft.com/office/drawing/2014/main" id="{2506EECB-82B3-4DB9-9986-537423C3D13D}"/>
            </a:ext>
          </a:extLst>
        </xdr:cNvPr>
        <xdr:cNvGrpSpPr/>
      </xdr:nvGrpSpPr>
      <xdr:grpSpPr>
        <a:xfrm>
          <a:off x="17319" y="19574135"/>
          <a:ext cx="7822722" cy="1515349"/>
          <a:chOff x="9372602" y="20146549"/>
          <a:chExt cx="7810498" cy="570915"/>
        </a:xfrm>
      </xdr:grpSpPr>
      <xdr:sp macro="" textlink="">
        <xdr:nvSpPr>
          <xdr:cNvPr id="32" name="文字方塊 31">
            <a:extLst>
              <a:ext uri="{FF2B5EF4-FFF2-40B4-BE49-F238E27FC236}">
                <a16:creationId xmlns:a16="http://schemas.microsoft.com/office/drawing/2014/main" id="{7BE59DD9-2B4F-4349-8DF2-CCFD75302271}"/>
              </a:ext>
            </a:extLst>
          </xdr:cNvPr>
          <xdr:cNvSpPr txBox="1"/>
        </xdr:nvSpPr>
        <xdr:spPr>
          <a:xfrm>
            <a:off x="11603183" y="20146549"/>
            <a:ext cx="5579917" cy="570915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 w="38100">
            <a:solidFill>
              <a:srgbClr val="0070C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TW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如活動數目不敷應用，</a:t>
            </a:r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可點擊 </a:t>
            </a:r>
            <a:r>
              <a:rPr lang="en-US" altLang="zh-TW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[</a:t>
            </a:r>
            <a:r>
              <a:rPr lang="zh-HK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取</a:t>
            </a:r>
            <a:r>
              <a:rPr lang="zh-TW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消</a:t>
            </a:r>
            <a:r>
              <a:rPr lang="zh-HK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隱</a:t>
            </a:r>
            <a:r>
              <a:rPr lang="zh-TW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藏</a:t>
            </a:r>
            <a:r>
              <a:rPr lang="en-US" altLang="zh-TW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]</a:t>
            </a:r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以增加活動數目。於「活動預算支出」表格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選取與隱藏</a:t>
            </a:r>
            <a:r>
              <a:rPr lang="zh-HK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列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相鄰的</a:t>
            </a:r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列</a:t>
            </a:r>
            <a:r>
              <a:rPr lang="en-US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(Row </a:t>
            </a:r>
            <a:r>
              <a:rPr lang="en-US" altLang="zh-CN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47</a:t>
            </a:r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及</a:t>
            </a:r>
            <a:r>
              <a:rPr lang="en-US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Row </a:t>
            </a:r>
            <a:r>
              <a:rPr lang="en-US" altLang="zh-CN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50</a:t>
            </a:r>
            <a:r>
              <a:rPr lang="en-US" altLang="zh-TW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)</a:t>
            </a:r>
            <a:r>
              <a:rPr lang="zh-TW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，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以滑鼠右鍵按一下已選取的</a:t>
            </a:r>
            <a:r>
              <a:rPr lang="zh-HK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列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，然後選取 </a:t>
            </a:r>
            <a:r>
              <a:rPr lang="en-US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[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取消隱藏</a:t>
            </a:r>
            <a:r>
              <a:rPr lang="en-US" altLang="zh-HK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]</a:t>
            </a:r>
            <a:r>
              <a:rPr lang="zh-HK" altLang="en-US" sz="180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。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zh-HK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indent="0"/>
            <a:endParaRPr lang="en-US" altLang="zh-TW" sz="18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</xdr:txBody>
      </xdr:sp>
      <xdr:cxnSp macro="">
        <xdr:nvCxnSpPr>
          <xdr:cNvPr id="33" name="直線接點 32">
            <a:extLst>
              <a:ext uri="{FF2B5EF4-FFF2-40B4-BE49-F238E27FC236}">
                <a16:creationId xmlns:a16="http://schemas.microsoft.com/office/drawing/2014/main" id="{5BC0D106-46C7-47C9-B600-97952C98C7A5}"/>
              </a:ext>
            </a:extLst>
          </xdr:cNvPr>
          <xdr:cNvCxnSpPr>
            <a:stCxn id="32" idx="1"/>
          </xdr:cNvCxnSpPr>
        </xdr:nvCxnSpPr>
        <xdr:spPr>
          <a:xfrm flipH="1">
            <a:off x="9372602" y="20432002"/>
            <a:ext cx="2230581" cy="190811"/>
          </a:xfrm>
          <a:prstGeom prst="line">
            <a:avLst/>
          </a:prstGeom>
          <a:ln w="38100">
            <a:solidFill>
              <a:srgbClr val="0070C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31750</xdr:colOff>
      <xdr:row>40</xdr:row>
      <xdr:rowOff>158750</xdr:rowOff>
    </xdr:from>
    <xdr:to>
      <xdr:col>7</xdr:col>
      <xdr:colOff>857250</xdr:colOff>
      <xdr:row>40</xdr:row>
      <xdr:rowOff>206375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id="{FA05B406-D6A6-462A-A603-1B963D570C30}"/>
            </a:ext>
          </a:extLst>
        </xdr:cNvPr>
        <xdr:cNvCxnSpPr/>
      </xdr:nvCxnSpPr>
      <xdr:spPr>
        <a:xfrm flipV="1">
          <a:off x="14576425" y="17799050"/>
          <a:ext cx="825500" cy="47625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9276-E276-4BDF-948F-C9E3CAA5FDB2}">
  <dimension ref="A1:J289"/>
  <sheetViews>
    <sheetView view="pageBreakPreview" topLeftCell="A59" zoomScale="85" zoomScaleNormal="85" zoomScaleSheetLayoutView="85" workbookViewId="0">
      <selection activeCell="A53" sqref="A53:B54"/>
    </sheetView>
  </sheetViews>
  <sheetFormatPr defaultRowHeight="26.25" customHeight="1" x14ac:dyDescent="0.25"/>
  <cols>
    <col min="1" max="1" width="18.25" style="2" customWidth="1"/>
    <col min="2" max="2" width="59.125" style="2" customWidth="1"/>
    <col min="3" max="3" width="14.125" style="2" customWidth="1"/>
    <col min="4" max="4" width="10.75" style="2" customWidth="1"/>
    <col min="5" max="5" width="23.875" style="64" customWidth="1"/>
    <col min="6" max="6" width="22.625" style="2" customWidth="1"/>
    <col min="7" max="7" width="42.125" style="2" customWidth="1"/>
    <col min="8" max="8" width="33.125" style="2" customWidth="1"/>
    <col min="9" max="9" width="27.5" style="2" customWidth="1"/>
    <col min="10" max="10" width="9" style="2"/>
    <col min="11" max="11" width="13.25" style="2" bestFit="1" customWidth="1"/>
    <col min="12" max="16384" width="9" style="2"/>
  </cols>
  <sheetData>
    <row r="1" spans="1:10" ht="54.75" customHeight="1" x14ac:dyDescent="0.25">
      <c r="A1" s="1"/>
      <c r="B1" s="136" t="s">
        <v>0</v>
      </c>
      <c r="C1" s="137"/>
      <c r="D1" s="137"/>
      <c r="E1" s="137"/>
      <c r="F1" s="137"/>
      <c r="G1" s="137"/>
      <c r="H1" s="138"/>
      <c r="I1" s="1"/>
    </row>
    <row r="2" spans="1:10" ht="31.5" customHeight="1" x14ac:dyDescent="0.25">
      <c r="A2" s="1"/>
      <c r="B2" s="139"/>
      <c r="C2" s="140"/>
      <c r="D2" s="140"/>
      <c r="E2" s="140"/>
      <c r="F2" s="140"/>
      <c r="G2" s="140"/>
      <c r="H2" s="141"/>
      <c r="I2" s="1"/>
    </row>
    <row r="3" spans="1:10" ht="26.25" customHeight="1" x14ac:dyDescent="0.25">
      <c r="A3" s="1"/>
      <c r="B3" s="3"/>
      <c r="C3" s="3"/>
      <c r="D3" s="3"/>
      <c r="E3" s="3"/>
      <c r="F3" s="3"/>
      <c r="G3" s="3"/>
      <c r="H3" s="3"/>
      <c r="I3" s="1"/>
    </row>
    <row r="4" spans="1:10" ht="30.75" customHeight="1" x14ac:dyDescent="0.25">
      <c r="A4" s="1"/>
      <c r="B4" s="4" t="s">
        <v>1</v>
      </c>
      <c r="C4" s="142" t="s">
        <v>2</v>
      </c>
      <c r="D4" s="143"/>
      <c r="E4" s="143"/>
      <c r="F4" s="143"/>
      <c r="G4" s="143"/>
      <c r="H4" s="1"/>
      <c r="J4" s="1"/>
    </row>
    <row r="5" spans="1:10" ht="30.75" customHeight="1" x14ac:dyDescent="0.25">
      <c r="A5" s="1"/>
      <c r="B5" s="4" t="s">
        <v>3</v>
      </c>
      <c r="C5" s="144" t="s">
        <v>4</v>
      </c>
      <c r="D5" s="145"/>
      <c r="E5" s="145"/>
      <c r="F5" s="145"/>
      <c r="G5" s="145"/>
      <c r="H5" s="1"/>
      <c r="I5" s="1"/>
    </row>
    <row r="6" spans="1:10" s="11" customFormat="1" ht="23.25" customHeight="1" x14ac:dyDescent="0.4">
      <c r="A6" s="5"/>
      <c r="B6" s="6"/>
      <c r="C6" s="7"/>
      <c r="D6" s="8"/>
      <c r="E6" s="9"/>
      <c r="F6" s="8"/>
      <c r="G6" s="8"/>
      <c r="H6" s="10"/>
      <c r="I6" s="5"/>
    </row>
    <row r="7" spans="1:10" s="11" customFormat="1" ht="17.25" customHeight="1" thickBot="1" x14ac:dyDescent="0.45">
      <c r="A7" s="5"/>
      <c r="B7" s="6"/>
      <c r="C7" s="7"/>
      <c r="D7" s="12"/>
      <c r="E7" s="9"/>
      <c r="F7" s="8"/>
      <c r="G7" s="8"/>
      <c r="H7" s="10"/>
      <c r="I7" s="5"/>
    </row>
    <row r="8" spans="1:10" s="11" customFormat="1" ht="29.25" customHeight="1" thickBot="1" x14ac:dyDescent="0.35">
      <c r="A8" s="146" t="s">
        <v>5</v>
      </c>
      <c r="B8" s="147"/>
      <c r="C8" s="147"/>
      <c r="D8" s="147"/>
      <c r="E8" s="147"/>
      <c r="F8" s="147"/>
      <c r="G8" s="147"/>
      <c r="H8" s="147"/>
      <c r="I8" s="148"/>
    </row>
    <row r="9" spans="1:10" s="11" customFormat="1" ht="31.5" customHeight="1" x14ac:dyDescent="0.3">
      <c r="A9" s="149" t="s">
        <v>6</v>
      </c>
      <c r="B9" s="150"/>
      <c r="C9" s="150"/>
      <c r="D9" s="150"/>
      <c r="E9" s="150"/>
      <c r="F9" s="150"/>
      <c r="G9" s="150"/>
      <c r="H9" s="150"/>
      <c r="I9" s="151"/>
    </row>
    <row r="10" spans="1:10" ht="41.25" customHeight="1" x14ac:dyDescent="0.25">
      <c r="A10" s="131" t="s">
        <v>7</v>
      </c>
      <c r="B10" s="132"/>
      <c r="C10" s="133" t="s">
        <v>8</v>
      </c>
      <c r="D10" s="134"/>
      <c r="E10" s="134"/>
      <c r="F10" s="134"/>
      <c r="G10" s="135"/>
      <c r="H10" s="13" t="s">
        <v>9</v>
      </c>
      <c r="I10" s="14" t="s">
        <v>10</v>
      </c>
    </row>
    <row r="11" spans="1:10" s="15" customFormat="1" ht="26.25" customHeight="1" x14ac:dyDescent="0.25">
      <c r="A11" s="152" t="s">
        <v>11</v>
      </c>
      <c r="B11" s="153"/>
      <c r="C11" s="153"/>
      <c r="D11" s="153"/>
      <c r="E11" s="153"/>
      <c r="F11" s="153"/>
      <c r="G11" s="153"/>
      <c r="H11" s="154" t="s">
        <v>12</v>
      </c>
      <c r="I11" s="155"/>
    </row>
    <row r="12" spans="1:10" s="16" customFormat="1" ht="35.25" customHeight="1" x14ac:dyDescent="0.25">
      <c r="A12" s="156" t="s">
        <v>13</v>
      </c>
      <c r="B12" s="157"/>
      <c r="C12" s="159" t="s">
        <v>14</v>
      </c>
      <c r="D12" s="159" t="s">
        <v>15</v>
      </c>
      <c r="E12" s="160" t="s">
        <v>16</v>
      </c>
      <c r="F12" s="159" t="s">
        <v>17</v>
      </c>
      <c r="G12" s="159" t="s">
        <v>18</v>
      </c>
      <c r="H12" s="154"/>
      <c r="I12" s="155"/>
    </row>
    <row r="13" spans="1:10" ht="73.5" customHeight="1" x14ac:dyDescent="0.25">
      <c r="A13" s="158"/>
      <c r="B13" s="157"/>
      <c r="C13" s="159"/>
      <c r="D13" s="159"/>
      <c r="E13" s="161"/>
      <c r="F13" s="159"/>
      <c r="G13" s="159"/>
      <c r="H13" s="17" t="s">
        <v>19</v>
      </c>
      <c r="I13" s="18" t="s">
        <v>20</v>
      </c>
    </row>
    <row r="14" spans="1:10" ht="26.45" customHeight="1" x14ac:dyDescent="0.25">
      <c r="A14" s="19">
        <v>1.1000000000000001</v>
      </c>
      <c r="B14" s="20" t="s">
        <v>21</v>
      </c>
      <c r="C14" s="120">
        <v>130</v>
      </c>
      <c r="D14" s="121">
        <v>100</v>
      </c>
      <c r="E14" s="122" t="s">
        <v>22</v>
      </c>
      <c r="F14" s="120">
        <f t="shared" ref="F14:F20" si="0">C14*D14</f>
        <v>13000</v>
      </c>
      <c r="G14" s="120">
        <v>6500</v>
      </c>
      <c r="H14" s="24"/>
      <c r="I14" s="25"/>
    </row>
    <row r="15" spans="1:10" ht="26.45" customHeight="1" x14ac:dyDescent="0.25">
      <c r="A15" s="19">
        <v>1.2</v>
      </c>
      <c r="B15" s="20" t="s">
        <v>23</v>
      </c>
      <c r="C15" s="120">
        <v>355</v>
      </c>
      <c r="D15" s="22">
        <v>40</v>
      </c>
      <c r="E15" s="26" t="s">
        <v>24</v>
      </c>
      <c r="F15" s="120">
        <f t="shared" si="0"/>
        <v>14200</v>
      </c>
      <c r="G15" s="120">
        <f t="shared" ref="G15:G20" si="1">F15</f>
        <v>14200</v>
      </c>
      <c r="H15" s="24"/>
      <c r="I15" s="25"/>
    </row>
    <row r="16" spans="1:10" s="28" customFormat="1" ht="26.45" customHeight="1" x14ac:dyDescent="0.25">
      <c r="A16" s="27">
        <v>1.3</v>
      </c>
      <c r="B16" s="20" t="s">
        <v>25</v>
      </c>
      <c r="C16" s="21">
        <v>2000</v>
      </c>
      <c r="D16" s="22">
        <v>1</v>
      </c>
      <c r="E16" s="23" t="s">
        <v>26</v>
      </c>
      <c r="F16" s="21">
        <f t="shared" si="0"/>
        <v>2000</v>
      </c>
      <c r="G16" s="21">
        <f t="shared" si="1"/>
        <v>2000</v>
      </c>
      <c r="H16" s="24"/>
      <c r="I16" s="25"/>
    </row>
    <row r="17" spans="1:9" ht="26.45" customHeight="1" x14ac:dyDescent="0.25">
      <c r="A17" s="19">
        <v>1.4</v>
      </c>
      <c r="B17" s="29" t="s">
        <v>27</v>
      </c>
      <c r="C17" s="21">
        <v>95</v>
      </c>
      <c r="D17" s="22">
        <v>10</v>
      </c>
      <c r="E17" s="23" t="s">
        <v>22</v>
      </c>
      <c r="F17" s="21">
        <f t="shared" si="0"/>
        <v>950</v>
      </c>
      <c r="G17" s="21">
        <f t="shared" si="1"/>
        <v>950</v>
      </c>
      <c r="H17" s="24"/>
      <c r="I17" s="25"/>
    </row>
    <row r="18" spans="1:9" ht="26.45" customHeight="1" x14ac:dyDescent="0.25">
      <c r="A18" s="19">
        <v>1.5</v>
      </c>
      <c r="B18" s="20" t="s">
        <v>28</v>
      </c>
      <c r="C18" s="120">
        <v>2255</v>
      </c>
      <c r="D18" s="22">
        <v>11</v>
      </c>
      <c r="E18" s="23" t="s">
        <v>29</v>
      </c>
      <c r="F18" s="120">
        <f t="shared" si="0"/>
        <v>24805</v>
      </c>
      <c r="G18" s="120">
        <f t="shared" si="1"/>
        <v>24805</v>
      </c>
      <c r="H18" s="24"/>
      <c r="I18" s="25"/>
    </row>
    <row r="19" spans="1:9" ht="26.45" customHeight="1" x14ac:dyDescent="0.25">
      <c r="A19" s="30">
        <v>1.6</v>
      </c>
      <c r="B19" s="20" t="s">
        <v>30</v>
      </c>
      <c r="C19" s="21">
        <v>35</v>
      </c>
      <c r="D19" s="22">
        <v>110</v>
      </c>
      <c r="E19" s="31" t="s">
        <v>31</v>
      </c>
      <c r="F19" s="21">
        <f t="shared" si="0"/>
        <v>3850</v>
      </c>
      <c r="G19" s="21">
        <f t="shared" si="1"/>
        <v>3850</v>
      </c>
      <c r="H19" s="24"/>
      <c r="I19" s="25"/>
    </row>
    <row r="20" spans="1:9" ht="26.45" customHeight="1" x14ac:dyDescent="0.25">
      <c r="A20" s="19">
        <v>1.7</v>
      </c>
      <c r="B20" s="20" t="s">
        <v>32</v>
      </c>
      <c r="C20" s="21">
        <v>14</v>
      </c>
      <c r="D20" s="22">
        <v>100</v>
      </c>
      <c r="E20" s="31" t="s">
        <v>33</v>
      </c>
      <c r="F20" s="21">
        <f t="shared" si="0"/>
        <v>1400</v>
      </c>
      <c r="G20" s="21">
        <f t="shared" si="1"/>
        <v>1400</v>
      </c>
      <c r="H20" s="24"/>
      <c r="I20" s="32"/>
    </row>
    <row r="21" spans="1:9" ht="40.5" customHeight="1" thickBot="1" x14ac:dyDescent="0.3">
      <c r="A21" s="162" t="s">
        <v>34</v>
      </c>
      <c r="B21" s="163"/>
      <c r="C21" s="163"/>
      <c r="D21" s="163"/>
      <c r="E21" s="164"/>
      <c r="F21" s="123">
        <f>SUM(F14:F20)</f>
        <v>60205</v>
      </c>
      <c r="G21" s="123">
        <f>SUM(G14:G20)</f>
        <v>53705</v>
      </c>
      <c r="H21" s="34"/>
      <c r="I21" s="35"/>
    </row>
    <row r="22" spans="1:9" s="11" customFormat="1" ht="39.75" customHeight="1" thickBot="1" x14ac:dyDescent="0.35">
      <c r="A22" s="165"/>
      <c r="B22" s="166"/>
      <c r="C22" s="166"/>
      <c r="D22" s="166"/>
      <c r="E22" s="166"/>
      <c r="F22" s="166"/>
      <c r="G22" s="166"/>
      <c r="H22" s="166"/>
      <c r="I22" s="167"/>
    </row>
    <row r="23" spans="1:9" s="11" customFormat="1" ht="39.75" customHeight="1" x14ac:dyDescent="0.3">
      <c r="A23" s="149" t="s">
        <v>35</v>
      </c>
      <c r="B23" s="150"/>
      <c r="C23" s="150"/>
      <c r="D23" s="150"/>
      <c r="E23" s="150"/>
      <c r="F23" s="150"/>
      <c r="G23" s="150"/>
      <c r="H23" s="150"/>
      <c r="I23" s="151"/>
    </row>
    <row r="24" spans="1:9" ht="40.5" customHeight="1" x14ac:dyDescent="0.25">
      <c r="A24" s="131" t="s">
        <v>7</v>
      </c>
      <c r="B24" s="132"/>
      <c r="C24" s="133" t="s">
        <v>36</v>
      </c>
      <c r="D24" s="134"/>
      <c r="E24" s="134"/>
      <c r="F24" s="134"/>
      <c r="G24" s="135"/>
      <c r="H24" s="13" t="s">
        <v>37</v>
      </c>
      <c r="I24" s="14" t="s">
        <v>10</v>
      </c>
    </row>
    <row r="25" spans="1:9" ht="27.75" customHeight="1" x14ac:dyDescent="0.25">
      <c r="A25" s="152" t="s">
        <v>11</v>
      </c>
      <c r="B25" s="153"/>
      <c r="C25" s="153"/>
      <c r="D25" s="153"/>
      <c r="E25" s="153"/>
      <c r="F25" s="153"/>
      <c r="G25" s="153"/>
      <c r="H25" s="154" t="s">
        <v>12</v>
      </c>
      <c r="I25" s="155"/>
    </row>
    <row r="26" spans="1:9" ht="26.25" customHeight="1" x14ac:dyDescent="0.25">
      <c r="A26" s="156" t="s">
        <v>13</v>
      </c>
      <c r="B26" s="157"/>
      <c r="C26" s="159" t="s">
        <v>14</v>
      </c>
      <c r="D26" s="159" t="s">
        <v>15</v>
      </c>
      <c r="E26" s="160" t="s">
        <v>16</v>
      </c>
      <c r="F26" s="159" t="s">
        <v>17</v>
      </c>
      <c r="G26" s="168" t="s">
        <v>38</v>
      </c>
      <c r="H26" s="154"/>
      <c r="I26" s="155"/>
    </row>
    <row r="27" spans="1:9" ht="85.5" customHeight="1" x14ac:dyDescent="0.25">
      <c r="A27" s="158"/>
      <c r="B27" s="157"/>
      <c r="C27" s="159"/>
      <c r="D27" s="159"/>
      <c r="E27" s="161"/>
      <c r="F27" s="159"/>
      <c r="G27" s="168"/>
      <c r="H27" s="17" t="s">
        <v>19</v>
      </c>
      <c r="I27" s="18" t="s">
        <v>20</v>
      </c>
    </row>
    <row r="28" spans="1:9" ht="26.45" customHeight="1" x14ac:dyDescent="0.25">
      <c r="A28" s="19">
        <v>2.1</v>
      </c>
      <c r="B28" s="20" t="s">
        <v>39</v>
      </c>
      <c r="C28" s="21">
        <v>600</v>
      </c>
      <c r="D28" s="22">
        <f>4*2.5</f>
        <v>10</v>
      </c>
      <c r="E28" s="36" t="s">
        <v>40</v>
      </c>
      <c r="F28" s="37">
        <f>C28*D28</f>
        <v>6000</v>
      </c>
      <c r="G28" s="21">
        <v>3000</v>
      </c>
      <c r="H28" s="24"/>
      <c r="I28" s="25"/>
    </row>
    <row r="29" spans="1:9" ht="26.45" customHeight="1" x14ac:dyDescent="0.25">
      <c r="A29" s="19">
        <v>2.2000000000000002</v>
      </c>
      <c r="B29" s="29" t="s">
        <v>41</v>
      </c>
      <c r="C29" s="21">
        <v>40</v>
      </c>
      <c r="D29" s="22">
        <v>2</v>
      </c>
      <c r="E29" s="38" t="s">
        <v>22</v>
      </c>
      <c r="F29" s="21">
        <f>C29*D29</f>
        <v>80</v>
      </c>
      <c r="G29" s="21">
        <f>F29</f>
        <v>80</v>
      </c>
      <c r="H29" s="39"/>
      <c r="I29" s="40"/>
    </row>
    <row r="30" spans="1:9" ht="26.45" customHeight="1" x14ac:dyDescent="0.25">
      <c r="A30" s="19">
        <v>2.2999999999999998</v>
      </c>
      <c r="B30" s="20" t="s">
        <v>42</v>
      </c>
      <c r="C30" s="21">
        <v>35</v>
      </c>
      <c r="D30" s="22">
        <v>50</v>
      </c>
      <c r="E30" s="41" t="s">
        <v>43</v>
      </c>
      <c r="F30" s="21">
        <f>C30*D30</f>
        <v>1750</v>
      </c>
      <c r="G30" s="21">
        <f>F30</f>
        <v>1750</v>
      </c>
      <c r="H30" s="39"/>
      <c r="I30" s="40"/>
    </row>
    <row r="31" spans="1:9" ht="26.45" customHeight="1" x14ac:dyDescent="0.25">
      <c r="A31" s="19">
        <v>2.4</v>
      </c>
      <c r="B31" s="20" t="s">
        <v>44</v>
      </c>
      <c r="C31" s="21">
        <v>1000</v>
      </c>
      <c r="D31" s="22">
        <v>10</v>
      </c>
      <c r="E31" s="36" t="s">
        <v>40</v>
      </c>
      <c r="F31" s="21">
        <f>C31*D31</f>
        <v>10000</v>
      </c>
      <c r="G31" s="21">
        <f>F31</f>
        <v>10000</v>
      </c>
      <c r="H31" s="39"/>
      <c r="I31" s="40"/>
    </row>
    <row r="32" spans="1:9" ht="39.75" customHeight="1" thickBot="1" x14ac:dyDescent="0.3">
      <c r="A32" s="162" t="s">
        <v>34</v>
      </c>
      <c r="B32" s="163"/>
      <c r="C32" s="163"/>
      <c r="D32" s="163"/>
      <c r="E32" s="164"/>
      <c r="F32" s="33">
        <f>SUM(F28:F31)</f>
        <v>17830</v>
      </c>
      <c r="G32" s="33">
        <f>SUM(G28:G31)</f>
        <v>14830</v>
      </c>
      <c r="H32" s="34"/>
      <c r="I32" s="35"/>
    </row>
    <row r="33" spans="1:9" s="11" customFormat="1" ht="39.75" customHeight="1" thickBot="1" x14ac:dyDescent="0.35">
      <c r="A33" s="165"/>
      <c r="B33" s="166"/>
      <c r="C33" s="166"/>
      <c r="D33" s="166"/>
      <c r="E33" s="166"/>
      <c r="F33" s="166"/>
      <c r="G33" s="166"/>
      <c r="H33" s="166"/>
      <c r="I33" s="167"/>
    </row>
    <row r="34" spans="1:9" s="11" customFormat="1" ht="39.75" customHeight="1" x14ac:dyDescent="0.3">
      <c r="A34" s="149" t="s">
        <v>45</v>
      </c>
      <c r="B34" s="150"/>
      <c r="C34" s="150"/>
      <c r="D34" s="150"/>
      <c r="E34" s="150"/>
      <c r="F34" s="150"/>
      <c r="G34" s="150"/>
      <c r="H34" s="150"/>
      <c r="I34" s="151"/>
    </row>
    <row r="35" spans="1:9" ht="40.5" customHeight="1" x14ac:dyDescent="0.25">
      <c r="A35" s="131" t="s">
        <v>7</v>
      </c>
      <c r="B35" s="132"/>
      <c r="C35" s="133" t="s">
        <v>46</v>
      </c>
      <c r="D35" s="134"/>
      <c r="E35" s="134"/>
      <c r="F35" s="134"/>
      <c r="G35" s="135"/>
      <c r="H35" s="13" t="s">
        <v>47</v>
      </c>
      <c r="I35" s="14" t="s">
        <v>10</v>
      </c>
    </row>
    <row r="36" spans="1:9" ht="27.75" customHeight="1" x14ac:dyDescent="0.25">
      <c r="A36" s="158" t="s">
        <v>11</v>
      </c>
      <c r="B36" s="157"/>
      <c r="C36" s="157"/>
      <c r="D36" s="157"/>
      <c r="E36" s="157"/>
      <c r="F36" s="157"/>
      <c r="G36" s="157"/>
      <c r="H36" s="154" t="s">
        <v>12</v>
      </c>
      <c r="I36" s="155"/>
    </row>
    <row r="37" spans="1:9" ht="26.25" customHeight="1" x14ac:dyDescent="0.25">
      <c r="A37" s="156" t="s">
        <v>13</v>
      </c>
      <c r="B37" s="157"/>
      <c r="C37" s="159" t="s">
        <v>14</v>
      </c>
      <c r="D37" s="159" t="s">
        <v>15</v>
      </c>
      <c r="E37" s="160" t="s">
        <v>16</v>
      </c>
      <c r="F37" s="159" t="s">
        <v>17</v>
      </c>
      <c r="G37" s="168" t="s">
        <v>38</v>
      </c>
      <c r="H37" s="154"/>
      <c r="I37" s="155"/>
    </row>
    <row r="38" spans="1:9" ht="82.5" customHeight="1" x14ac:dyDescent="0.25">
      <c r="A38" s="158"/>
      <c r="B38" s="157"/>
      <c r="C38" s="159"/>
      <c r="D38" s="159"/>
      <c r="E38" s="161"/>
      <c r="F38" s="159"/>
      <c r="G38" s="168"/>
      <c r="H38" s="17" t="s">
        <v>19</v>
      </c>
      <c r="I38" s="18" t="s">
        <v>20</v>
      </c>
    </row>
    <row r="39" spans="1:9" ht="26.45" customHeight="1" x14ac:dyDescent="0.25">
      <c r="A39" s="19">
        <v>3.1</v>
      </c>
      <c r="B39" s="20" t="s">
        <v>48</v>
      </c>
      <c r="C39" s="21">
        <v>5000</v>
      </c>
      <c r="D39" s="121">
        <v>10</v>
      </c>
      <c r="E39" s="122" t="s">
        <v>49</v>
      </c>
      <c r="F39" s="120">
        <f t="shared" ref="F39:F45" si="2">C39*D39</f>
        <v>50000</v>
      </c>
      <c r="G39" s="21">
        <v>0</v>
      </c>
      <c r="H39" s="21"/>
      <c r="I39" s="42"/>
    </row>
    <row r="40" spans="1:9" ht="26.45" customHeight="1" x14ac:dyDescent="0.25">
      <c r="A40" s="19">
        <v>3.2</v>
      </c>
      <c r="B40" s="20" t="s">
        <v>50</v>
      </c>
      <c r="C40" s="21">
        <v>200</v>
      </c>
      <c r="D40" s="22">
        <v>5</v>
      </c>
      <c r="E40" s="23" t="s">
        <v>51</v>
      </c>
      <c r="F40" s="21">
        <f t="shared" si="2"/>
        <v>1000</v>
      </c>
      <c r="G40" s="21">
        <f>F40</f>
        <v>1000</v>
      </c>
      <c r="H40" s="43"/>
      <c r="I40" s="44"/>
    </row>
    <row r="41" spans="1:9" ht="26.45" customHeight="1" x14ac:dyDescent="0.25">
      <c r="A41" s="27">
        <v>3.3</v>
      </c>
      <c r="B41" s="29" t="s">
        <v>52</v>
      </c>
      <c r="C41" s="120">
        <v>10000</v>
      </c>
      <c r="D41" s="121">
        <v>1</v>
      </c>
      <c r="E41" s="122" t="s">
        <v>53</v>
      </c>
      <c r="F41" s="120">
        <v>10000</v>
      </c>
      <c r="G41" s="21">
        <v>0</v>
      </c>
      <c r="H41" s="43"/>
      <c r="I41" s="44"/>
    </row>
    <row r="42" spans="1:9" ht="26.45" customHeight="1" x14ac:dyDescent="0.25">
      <c r="A42" s="19">
        <v>3.4</v>
      </c>
      <c r="B42" s="29" t="s">
        <v>27</v>
      </c>
      <c r="C42" s="21">
        <v>95</v>
      </c>
      <c r="D42" s="22">
        <v>10</v>
      </c>
      <c r="E42" s="23" t="s">
        <v>22</v>
      </c>
      <c r="F42" s="21">
        <f t="shared" si="2"/>
        <v>950</v>
      </c>
      <c r="G42" s="21">
        <f>F42</f>
        <v>950</v>
      </c>
      <c r="H42" s="21"/>
      <c r="I42" s="42"/>
    </row>
    <row r="43" spans="1:9" ht="26.45" customHeight="1" x14ac:dyDescent="0.25">
      <c r="A43" s="19">
        <v>3.5</v>
      </c>
      <c r="B43" s="29" t="s">
        <v>54</v>
      </c>
      <c r="C43" s="21">
        <v>550</v>
      </c>
      <c r="D43" s="22">
        <v>2</v>
      </c>
      <c r="E43" s="23" t="s">
        <v>53</v>
      </c>
      <c r="F43" s="21">
        <f t="shared" si="2"/>
        <v>1100</v>
      </c>
      <c r="G43" s="21">
        <f>F43</f>
        <v>1100</v>
      </c>
      <c r="H43" s="43"/>
      <c r="I43" s="44"/>
    </row>
    <row r="44" spans="1:9" ht="26.45" customHeight="1" x14ac:dyDescent="0.25">
      <c r="A44" s="19">
        <v>3.6</v>
      </c>
      <c r="B44" s="20" t="s">
        <v>32</v>
      </c>
      <c r="C44" s="21">
        <v>14</v>
      </c>
      <c r="D44" s="22">
        <v>200</v>
      </c>
      <c r="E44" s="31" t="s">
        <v>33</v>
      </c>
      <c r="F44" s="21">
        <f t="shared" si="2"/>
        <v>2800</v>
      </c>
      <c r="G44" s="21">
        <f>F44</f>
        <v>2800</v>
      </c>
      <c r="H44" s="43"/>
      <c r="I44" s="44"/>
    </row>
    <row r="45" spans="1:9" ht="26.45" customHeight="1" x14ac:dyDescent="0.25">
      <c r="A45" s="19">
        <v>3.7</v>
      </c>
      <c r="B45" s="20" t="s">
        <v>55</v>
      </c>
      <c r="C45" s="21">
        <v>35</v>
      </c>
      <c r="D45" s="22">
        <v>200</v>
      </c>
      <c r="E45" s="23" t="s">
        <v>31</v>
      </c>
      <c r="F45" s="21">
        <f t="shared" si="2"/>
        <v>7000</v>
      </c>
      <c r="G45" s="21">
        <v>7000</v>
      </c>
      <c r="H45" s="43"/>
      <c r="I45" s="44"/>
    </row>
    <row r="46" spans="1:9" ht="39.75" customHeight="1" thickBot="1" x14ac:dyDescent="0.3">
      <c r="A46" s="162" t="s">
        <v>34</v>
      </c>
      <c r="B46" s="163"/>
      <c r="C46" s="163"/>
      <c r="D46" s="163"/>
      <c r="E46" s="164"/>
      <c r="F46" s="123">
        <f>SUM(F39:F45)</f>
        <v>72850</v>
      </c>
      <c r="G46" s="33">
        <f>SUM(G39:G45)</f>
        <v>12850</v>
      </c>
      <c r="H46" s="34"/>
      <c r="I46" s="35"/>
    </row>
    <row r="47" spans="1:9" s="11" customFormat="1" ht="39.75" customHeight="1" thickBot="1" x14ac:dyDescent="0.35">
      <c r="A47" s="165"/>
      <c r="B47" s="166"/>
      <c r="C47" s="166"/>
      <c r="D47" s="166"/>
      <c r="E47" s="166"/>
      <c r="F47" s="166"/>
      <c r="G47" s="166"/>
      <c r="H47" s="166"/>
      <c r="I47" s="167"/>
    </row>
    <row r="48" spans="1:9" s="11" customFormat="1" ht="39.75" hidden="1" customHeight="1" thickBot="1" x14ac:dyDescent="0.35">
      <c r="A48" s="45"/>
      <c r="B48" s="46"/>
      <c r="C48" s="46"/>
      <c r="D48" s="46"/>
      <c r="E48" s="46"/>
      <c r="F48" s="46"/>
      <c r="G48" s="46"/>
      <c r="H48" s="46"/>
      <c r="I48" s="47"/>
    </row>
    <row r="49" spans="1:9" s="11" customFormat="1" ht="39.75" hidden="1" customHeight="1" thickBot="1" x14ac:dyDescent="0.35">
      <c r="A49" s="45"/>
      <c r="B49" s="46"/>
      <c r="C49" s="46"/>
      <c r="D49" s="46"/>
      <c r="E49" s="46"/>
      <c r="F49" s="46"/>
      <c r="G49" s="46"/>
      <c r="H49" s="46"/>
      <c r="I49" s="47"/>
    </row>
    <row r="50" spans="1:9" ht="39.75" customHeight="1" x14ac:dyDescent="0.25">
      <c r="A50" s="171" t="s">
        <v>56</v>
      </c>
      <c r="B50" s="172"/>
      <c r="C50" s="172"/>
      <c r="D50" s="172"/>
      <c r="E50" s="172"/>
      <c r="F50" s="172"/>
      <c r="G50" s="172"/>
      <c r="H50" s="172"/>
      <c r="I50" s="173"/>
    </row>
    <row r="51" spans="1:9" ht="54.75" customHeight="1" x14ac:dyDescent="0.25">
      <c r="A51" s="131" t="s">
        <v>57</v>
      </c>
      <c r="B51" s="132"/>
      <c r="C51" s="133" t="s">
        <v>58</v>
      </c>
      <c r="D51" s="134"/>
      <c r="E51" s="134"/>
      <c r="F51" s="134"/>
      <c r="G51" s="135"/>
      <c r="H51" s="13" t="s">
        <v>59</v>
      </c>
      <c r="I51" s="14" t="s">
        <v>60</v>
      </c>
    </row>
    <row r="52" spans="1:9" ht="26.25" customHeight="1" x14ac:dyDescent="0.25">
      <c r="A52" s="158" t="s">
        <v>11</v>
      </c>
      <c r="B52" s="157"/>
      <c r="C52" s="157"/>
      <c r="D52" s="157"/>
      <c r="E52" s="157"/>
      <c r="F52" s="157"/>
      <c r="G52" s="157"/>
      <c r="H52" s="154" t="s">
        <v>12</v>
      </c>
      <c r="I52" s="155"/>
    </row>
    <row r="53" spans="1:9" ht="26.25" customHeight="1" x14ac:dyDescent="0.25">
      <c r="A53" s="156" t="s">
        <v>13</v>
      </c>
      <c r="B53" s="157"/>
      <c r="C53" s="159" t="s">
        <v>14</v>
      </c>
      <c r="D53" s="159" t="s">
        <v>15</v>
      </c>
      <c r="E53" s="160" t="s">
        <v>16</v>
      </c>
      <c r="F53" s="159" t="s">
        <v>17</v>
      </c>
      <c r="G53" s="168" t="s">
        <v>38</v>
      </c>
      <c r="H53" s="154"/>
      <c r="I53" s="155"/>
    </row>
    <row r="54" spans="1:9" ht="87.75" customHeight="1" x14ac:dyDescent="0.25">
      <c r="A54" s="158"/>
      <c r="B54" s="157"/>
      <c r="C54" s="159"/>
      <c r="D54" s="159"/>
      <c r="E54" s="161"/>
      <c r="F54" s="159"/>
      <c r="G54" s="168"/>
      <c r="H54" s="17" t="s">
        <v>19</v>
      </c>
      <c r="I54" s="18" t="s">
        <v>20</v>
      </c>
    </row>
    <row r="55" spans="1:9" ht="26.25" customHeight="1" x14ac:dyDescent="0.25">
      <c r="A55" s="19">
        <v>4.0999999999999996</v>
      </c>
      <c r="B55" s="48" t="s">
        <v>61</v>
      </c>
      <c r="C55" s="21">
        <v>320</v>
      </c>
      <c r="D55" s="22">
        <v>2</v>
      </c>
      <c r="E55" s="23" t="s">
        <v>62</v>
      </c>
      <c r="F55" s="21">
        <f t="shared" ref="F55:F61" si="3">C55*D55</f>
        <v>640</v>
      </c>
      <c r="G55" s="21">
        <v>640</v>
      </c>
      <c r="H55" s="49"/>
      <c r="I55" s="50"/>
    </row>
    <row r="56" spans="1:9" ht="26.25" customHeight="1" x14ac:dyDescent="0.25">
      <c r="A56" s="19">
        <v>4.2</v>
      </c>
      <c r="B56" s="48" t="s">
        <v>63</v>
      </c>
      <c r="C56" s="120">
        <v>6</v>
      </c>
      <c r="D56" s="121">
        <v>1000</v>
      </c>
      <c r="E56" s="122" t="s">
        <v>33</v>
      </c>
      <c r="F56" s="120">
        <f t="shared" si="3"/>
        <v>6000</v>
      </c>
      <c r="G56" s="120">
        <v>6000</v>
      </c>
      <c r="H56" s="49"/>
      <c r="I56" s="50"/>
    </row>
    <row r="57" spans="1:9" ht="26.25" customHeight="1" x14ac:dyDescent="0.25">
      <c r="A57" s="19">
        <v>4.3</v>
      </c>
      <c r="B57" s="48" t="s">
        <v>64</v>
      </c>
      <c r="C57" s="51">
        <v>7.3</v>
      </c>
      <c r="D57" s="124">
        <v>900</v>
      </c>
      <c r="E57" s="125" t="s">
        <v>65</v>
      </c>
      <c r="F57" s="120">
        <f t="shared" si="3"/>
        <v>6570</v>
      </c>
      <c r="G57" s="126">
        <v>6570</v>
      </c>
      <c r="H57" s="49"/>
      <c r="I57" s="50"/>
    </row>
    <row r="58" spans="1:9" ht="26.25" customHeight="1" x14ac:dyDescent="0.25">
      <c r="A58" s="19">
        <v>4.4000000000000004</v>
      </c>
      <c r="B58" s="54" t="s">
        <v>66</v>
      </c>
      <c r="C58" s="51">
        <v>3</v>
      </c>
      <c r="D58" s="124">
        <v>900</v>
      </c>
      <c r="E58" s="125" t="s">
        <v>67</v>
      </c>
      <c r="F58" s="120">
        <f t="shared" si="3"/>
        <v>2700</v>
      </c>
      <c r="G58" s="126">
        <v>2700</v>
      </c>
      <c r="H58" s="49"/>
      <c r="I58" s="50"/>
    </row>
    <row r="59" spans="1:9" ht="61.5" customHeight="1" x14ac:dyDescent="0.25">
      <c r="A59" s="19">
        <v>4.5</v>
      </c>
      <c r="B59" s="55" t="s">
        <v>68</v>
      </c>
      <c r="C59" s="51">
        <v>3000</v>
      </c>
      <c r="D59" s="124">
        <v>6</v>
      </c>
      <c r="E59" s="125" t="s">
        <v>69</v>
      </c>
      <c r="F59" s="120">
        <f t="shared" si="3"/>
        <v>18000</v>
      </c>
      <c r="G59" s="126">
        <v>18000</v>
      </c>
      <c r="H59" s="49"/>
      <c r="I59" s="50"/>
    </row>
    <row r="60" spans="1:9" ht="48.75" customHeight="1" x14ac:dyDescent="0.25">
      <c r="A60" s="19">
        <v>4.5999999999999996</v>
      </c>
      <c r="B60" s="55" t="s">
        <v>70</v>
      </c>
      <c r="C60" s="51">
        <v>500</v>
      </c>
      <c r="D60" s="52">
        <v>3</v>
      </c>
      <c r="E60" s="53" t="s">
        <v>71</v>
      </c>
      <c r="F60" s="21">
        <f t="shared" si="3"/>
        <v>1500</v>
      </c>
      <c r="G60" s="51">
        <v>1500</v>
      </c>
      <c r="H60" s="49"/>
      <c r="I60" s="50"/>
    </row>
    <row r="61" spans="1:9" ht="26.25" customHeight="1" x14ac:dyDescent="0.25">
      <c r="A61" s="19">
        <v>4.7</v>
      </c>
      <c r="B61" s="54" t="s">
        <v>72</v>
      </c>
      <c r="C61" s="51">
        <v>5000</v>
      </c>
      <c r="D61" s="52">
        <v>1</v>
      </c>
      <c r="E61" s="53" t="s">
        <v>73</v>
      </c>
      <c r="F61" s="21">
        <f t="shared" si="3"/>
        <v>5000</v>
      </c>
      <c r="G61" s="51">
        <v>5000</v>
      </c>
      <c r="H61" s="49"/>
      <c r="I61" s="50"/>
    </row>
    <row r="62" spans="1:9" ht="37.5" customHeight="1" thickBot="1" x14ac:dyDescent="0.3">
      <c r="A62" s="174" t="s">
        <v>34</v>
      </c>
      <c r="B62" s="175"/>
      <c r="C62" s="175"/>
      <c r="D62" s="175"/>
      <c r="E62" s="176"/>
      <c r="F62" s="127">
        <f>SUM(F55:F61)</f>
        <v>40410</v>
      </c>
      <c r="G62" s="127">
        <f>SUM(G55:G61)</f>
        <v>40410</v>
      </c>
      <c r="H62" s="56"/>
      <c r="I62" s="57"/>
    </row>
    <row r="63" spans="1:9" s="11" customFormat="1" ht="39.75" customHeight="1" thickBot="1" x14ac:dyDescent="0.35">
      <c r="A63" s="177"/>
      <c r="B63" s="178"/>
      <c r="C63" s="178"/>
      <c r="D63" s="178"/>
      <c r="E63" s="178"/>
      <c r="F63" s="178"/>
      <c r="G63" s="178"/>
      <c r="H63" s="178"/>
      <c r="I63" s="179"/>
    </row>
    <row r="64" spans="1:9" ht="48" x14ac:dyDescent="0.25">
      <c r="A64" s="169" t="s">
        <v>74</v>
      </c>
      <c r="B64" s="170"/>
      <c r="C64" s="170"/>
      <c r="D64" s="170"/>
      <c r="E64" s="170"/>
      <c r="F64" s="170"/>
      <c r="G64" s="170"/>
      <c r="H64" s="170"/>
      <c r="I64" s="58" t="s">
        <v>75</v>
      </c>
    </row>
    <row r="65" spans="1:9" ht="121.5" customHeight="1" x14ac:dyDescent="0.25">
      <c r="A65" s="59" t="s">
        <v>76</v>
      </c>
      <c r="B65" s="60" t="s">
        <v>77</v>
      </c>
      <c r="C65" s="180" t="s">
        <v>78</v>
      </c>
      <c r="D65" s="181"/>
      <c r="E65" s="181"/>
      <c r="F65" s="181"/>
      <c r="G65" s="182" t="s">
        <v>175</v>
      </c>
      <c r="H65" s="182"/>
      <c r="I65" s="128">
        <f>(65*100)+(60*50)</f>
        <v>9500</v>
      </c>
    </row>
    <row r="66" spans="1:9" ht="72" customHeight="1" x14ac:dyDescent="0.25">
      <c r="A66" s="59" t="s">
        <v>79</v>
      </c>
      <c r="B66" s="61" t="s">
        <v>80</v>
      </c>
      <c r="C66" s="183" t="s">
        <v>81</v>
      </c>
      <c r="D66" s="184"/>
      <c r="E66" s="184"/>
      <c r="F66" s="184"/>
      <c r="G66" s="184"/>
      <c r="H66" s="185"/>
      <c r="I66" s="128">
        <v>10000</v>
      </c>
    </row>
    <row r="67" spans="1:9" ht="82.5" customHeight="1" x14ac:dyDescent="0.25">
      <c r="A67" s="131" t="s">
        <v>82</v>
      </c>
      <c r="B67" s="61" t="s">
        <v>83</v>
      </c>
      <c r="C67" s="183" t="s">
        <v>84</v>
      </c>
      <c r="D67" s="186"/>
      <c r="E67" s="186"/>
      <c r="F67" s="186"/>
      <c r="G67" s="186"/>
      <c r="H67" s="186"/>
      <c r="I67" s="187"/>
    </row>
    <row r="68" spans="1:9" ht="72" customHeight="1" x14ac:dyDescent="0.25">
      <c r="A68" s="131"/>
      <c r="B68" s="61" t="s">
        <v>85</v>
      </c>
      <c r="C68" s="188" t="s">
        <v>176</v>
      </c>
      <c r="D68" s="188"/>
      <c r="E68" s="188"/>
      <c r="F68" s="188"/>
      <c r="G68" s="188"/>
      <c r="H68" s="188"/>
      <c r="I68" s="128">
        <v>50000</v>
      </c>
    </row>
    <row r="69" spans="1:9" ht="33.75" customHeight="1" x14ac:dyDescent="0.25">
      <c r="A69" s="189" t="s">
        <v>86</v>
      </c>
      <c r="B69" s="190"/>
      <c r="C69" s="190"/>
      <c r="D69" s="190"/>
      <c r="E69" s="190"/>
      <c r="F69" s="190"/>
      <c r="G69" s="190"/>
      <c r="H69" s="190"/>
      <c r="I69" s="128">
        <f>SUM(I65:I68)</f>
        <v>69500</v>
      </c>
    </row>
    <row r="70" spans="1:9" ht="53.25" customHeight="1" thickBot="1" x14ac:dyDescent="0.3">
      <c r="A70" s="191" t="s">
        <v>87</v>
      </c>
      <c r="B70" s="192"/>
      <c r="C70" s="192"/>
      <c r="D70" s="192"/>
      <c r="E70" s="192"/>
      <c r="F70" s="192"/>
      <c r="G70" s="192"/>
      <c r="H70" s="192"/>
      <c r="I70" s="193"/>
    </row>
    <row r="71" spans="1:9" ht="55.5" customHeight="1" x14ac:dyDescent="0.25">
      <c r="A71" s="194" t="s">
        <v>88</v>
      </c>
      <c r="B71" s="195"/>
      <c r="C71" s="195"/>
      <c r="D71" s="195"/>
      <c r="E71" s="196"/>
      <c r="F71" s="129">
        <f>F21+F32+F46+F62</f>
        <v>191295</v>
      </c>
      <c r="G71" s="197" t="s">
        <v>89</v>
      </c>
      <c r="H71" s="196"/>
      <c r="I71" s="130">
        <f>G21+G32+G46+G62</f>
        <v>121795</v>
      </c>
    </row>
    <row r="72" spans="1:9" ht="51.75" customHeight="1" thickBot="1" x14ac:dyDescent="0.3">
      <c r="A72" s="198" t="s">
        <v>90</v>
      </c>
      <c r="B72" s="199"/>
      <c r="C72" s="199"/>
      <c r="D72" s="199"/>
      <c r="E72" s="199"/>
      <c r="F72" s="199"/>
      <c r="G72" s="199"/>
      <c r="H72" s="200" t="s">
        <v>91</v>
      </c>
      <c r="I72" s="201"/>
    </row>
    <row r="73" spans="1:9" ht="26.25" customHeight="1" x14ac:dyDescent="0.25">
      <c r="C73" s="62"/>
      <c r="D73" s="62"/>
      <c r="E73" s="63"/>
      <c r="F73" s="62"/>
      <c r="G73" s="62"/>
      <c r="H73" s="62"/>
    </row>
    <row r="74" spans="1:9" ht="26.25" customHeight="1" x14ac:dyDescent="0.25">
      <c r="C74" s="62"/>
      <c r="D74" s="62"/>
      <c r="E74" s="63"/>
      <c r="F74" s="62"/>
      <c r="G74" s="62"/>
      <c r="H74" s="62"/>
    </row>
    <row r="75" spans="1:9" ht="26.25" customHeight="1" x14ac:dyDescent="0.25">
      <c r="C75" s="62"/>
      <c r="D75" s="62"/>
      <c r="E75" s="63"/>
      <c r="F75" s="62"/>
      <c r="G75" s="62"/>
      <c r="H75" s="62"/>
    </row>
    <row r="76" spans="1:9" ht="26.25" customHeight="1" x14ac:dyDescent="0.25">
      <c r="C76" s="62"/>
      <c r="D76" s="62"/>
      <c r="E76" s="63"/>
      <c r="F76" s="62"/>
      <c r="G76" s="62"/>
      <c r="H76" s="62"/>
    </row>
    <row r="77" spans="1:9" ht="26.25" customHeight="1" x14ac:dyDescent="0.25">
      <c r="C77" s="62"/>
      <c r="D77" s="62"/>
      <c r="E77" s="63"/>
      <c r="F77" s="62"/>
      <c r="G77" s="62"/>
      <c r="H77" s="62"/>
    </row>
    <row r="78" spans="1:9" ht="26.25" customHeight="1" x14ac:dyDescent="0.25">
      <c r="C78" s="62"/>
      <c r="D78" s="62"/>
      <c r="E78" s="63"/>
      <c r="F78" s="62"/>
      <c r="G78" s="62"/>
      <c r="H78" s="62"/>
    </row>
    <row r="79" spans="1:9" ht="26.25" customHeight="1" x14ac:dyDescent="0.25">
      <c r="C79" s="62"/>
      <c r="D79" s="62"/>
      <c r="E79" s="63"/>
      <c r="F79" s="62"/>
      <c r="G79" s="62"/>
      <c r="H79" s="62"/>
    </row>
    <row r="80" spans="1:9" ht="26.25" customHeight="1" x14ac:dyDescent="0.25">
      <c r="C80" s="62"/>
      <c r="D80" s="62"/>
      <c r="E80" s="63"/>
      <c r="F80" s="62"/>
      <c r="G80" s="62"/>
      <c r="H80" s="62"/>
    </row>
    <row r="81" spans="3:8" ht="26.25" customHeight="1" x14ac:dyDescent="0.25">
      <c r="C81" s="62"/>
      <c r="D81" s="62"/>
      <c r="E81" s="63"/>
      <c r="F81" s="62"/>
      <c r="G81" s="62"/>
      <c r="H81" s="62"/>
    </row>
    <row r="82" spans="3:8" ht="26.25" customHeight="1" x14ac:dyDescent="0.25">
      <c r="C82" s="62"/>
      <c r="D82" s="62"/>
      <c r="E82" s="63"/>
      <c r="F82" s="62"/>
      <c r="G82" s="62"/>
      <c r="H82" s="62"/>
    </row>
    <row r="83" spans="3:8" ht="26.25" customHeight="1" x14ac:dyDescent="0.25">
      <c r="C83" s="62"/>
      <c r="D83" s="62"/>
      <c r="E83" s="63"/>
      <c r="F83" s="62"/>
      <c r="G83" s="62"/>
      <c r="H83" s="62"/>
    </row>
    <row r="84" spans="3:8" ht="26.25" customHeight="1" x14ac:dyDescent="0.25">
      <c r="C84" s="62"/>
      <c r="D84" s="62"/>
      <c r="E84" s="63"/>
      <c r="F84" s="62"/>
      <c r="G84" s="62"/>
      <c r="H84" s="62"/>
    </row>
    <row r="85" spans="3:8" ht="26.25" customHeight="1" x14ac:dyDescent="0.25">
      <c r="C85" s="62"/>
      <c r="D85" s="62"/>
      <c r="E85" s="63"/>
      <c r="F85" s="62"/>
      <c r="G85" s="62"/>
      <c r="H85" s="62"/>
    </row>
    <row r="86" spans="3:8" ht="26.25" customHeight="1" x14ac:dyDescent="0.25">
      <c r="C86" s="62"/>
      <c r="D86" s="62"/>
      <c r="E86" s="63"/>
      <c r="F86" s="62"/>
      <c r="G86" s="62"/>
      <c r="H86" s="62"/>
    </row>
    <row r="87" spans="3:8" ht="26.25" customHeight="1" x14ac:dyDescent="0.25">
      <c r="C87" s="62"/>
      <c r="D87" s="62"/>
      <c r="E87" s="63"/>
      <c r="F87" s="62"/>
      <c r="G87" s="62"/>
      <c r="H87" s="62"/>
    </row>
    <row r="88" spans="3:8" ht="26.25" customHeight="1" x14ac:dyDescent="0.25">
      <c r="C88" s="62"/>
      <c r="D88" s="62"/>
      <c r="E88" s="63"/>
      <c r="F88" s="62"/>
      <c r="G88" s="62"/>
      <c r="H88" s="62"/>
    </row>
    <row r="89" spans="3:8" ht="26.25" customHeight="1" x14ac:dyDescent="0.25">
      <c r="C89" s="62"/>
      <c r="D89" s="62"/>
      <c r="E89" s="63"/>
      <c r="F89" s="62"/>
      <c r="G89" s="62"/>
      <c r="H89" s="62"/>
    </row>
    <row r="90" spans="3:8" ht="26.25" customHeight="1" x14ac:dyDescent="0.25">
      <c r="C90" s="62"/>
      <c r="D90" s="62"/>
      <c r="E90" s="63"/>
      <c r="F90" s="62"/>
      <c r="G90" s="62"/>
      <c r="H90" s="62"/>
    </row>
    <row r="91" spans="3:8" ht="26.25" customHeight="1" x14ac:dyDescent="0.25">
      <c r="C91" s="62"/>
      <c r="D91" s="62"/>
      <c r="E91" s="63"/>
      <c r="F91" s="62"/>
      <c r="G91" s="62"/>
      <c r="H91" s="62"/>
    </row>
    <row r="92" spans="3:8" ht="26.25" customHeight="1" x14ac:dyDescent="0.25">
      <c r="C92" s="62"/>
      <c r="D92" s="62"/>
      <c r="E92" s="63"/>
      <c r="F92" s="62"/>
      <c r="G92" s="62"/>
      <c r="H92" s="62"/>
    </row>
    <row r="93" spans="3:8" ht="26.25" customHeight="1" x14ac:dyDescent="0.25">
      <c r="C93" s="62"/>
      <c r="D93" s="62"/>
      <c r="E93" s="63"/>
      <c r="F93" s="62"/>
      <c r="G93" s="62"/>
      <c r="H93" s="62"/>
    </row>
    <row r="94" spans="3:8" ht="26.25" customHeight="1" x14ac:dyDescent="0.25">
      <c r="C94" s="62"/>
      <c r="D94" s="62"/>
      <c r="E94" s="63"/>
      <c r="F94" s="62"/>
      <c r="G94" s="62"/>
      <c r="H94" s="62"/>
    </row>
    <row r="95" spans="3:8" ht="26.25" customHeight="1" x14ac:dyDescent="0.25">
      <c r="C95" s="62"/>
      <c r="D95" s="62"/>
      <c r="E95" s="63"/>
      <c r="F95" s="62"/>
      <c r="G95" s="62"/>
      <c r="H95" s="62"/>
    </row>
    <row r="96" spans="3:8" ht="26.25" customHeight="1" x14ac:dyDescent="0.25">
      <c r="C96" s="62"/>
      <c r="D96" s="62"/>
      <c r="E96" s="63"/>
      <c r="F96" s="62"/>
      <c r="G96" s="62"/>
      <c r="H96" s="62"/>
    </row>
    <row r="97" spans="3:8" ht="26.25" customHeight="1" x14ac:dyDescent="0.25">
      <c r="C97" s="62"/>
      <c r="D97" s="62"/>
      <c r="E97" s="63"/>
      <c r="F97" s="62"/>
      <c r="G97" s="62"/>
      <c r="H97" s="62"/>
    </row>
    <row r="98" spans="3:8" ht="26.25" customHeight="1" x14ac:dyDescent="0.25">
      <c r="C98" s="62"/>
      <c r="D98" s="62"/>
      <c r="E98" s="63"/>
      <c r="F98" s="62"/>
      <c r="G98" s="62"/>
      <c r="H98" s="62"/>
    </row>
    <row r="99" spans="3:8" ht="26.25" customHeight="1" x14ac:dyDescent="0.25">
      <c r="C99" s="62"/>
      <c r="D99" s="62"/>
      <c r="E99" s="63"/>
      <c r="F99" s="62"/>
      <c r="G99" s="62"/>
      <c r="H99" s="62"/>
    </row>
    <row r="100" spans="3:8" ht="26.25" customHeight="1" x14ac:dyDescent="0.25">
      <c r="C100" s="62"/>
      <c r="D100" s="62"/>
      <c r="E100" s="63"/>
      <c r="F100" s="62"/>
      <c r="G100" s="62"/>
      <c r="H100" s="62"/>
    </row>
    <row r="101" spans="3:8" ht="26.25" customHeight="1" x14ac:dyDescent="0.25">
      <c r="C101" s="62"/>
      <c r="D101" s="62"/>
      <c r="E101" s="63"/>
      <c r="F101" s="62"/>
      <c r="G101" s="62"/>
      <c r="H101" s="62"/>
    </row>
    <row r="102" spans="3:8" ht="26.25" customHeight="1" x14ac:dyDescent="0.25">
      <c r="C102" s="62"/>
      <c r="D102" s="62"/>
      <c r="E102" s="63"/>
      <c r="F102" s="62"/>
      <c r="G102" s="62"/>
      <c r="H102" s="62"/>
    </row>
    <row r="103" spans="3:8" ht="26.25" customHeight="1" x14ac:dyDescent="0.25">
      <c r="C103" s="62"/>
      <c r="D103" s="62"/>
      <c r="E103" s="63"/>
      <c r="F103" s="62"/>
      <c r="G103" s="62"/>
      <c r="H103" s="62"/>
    </row>
    <row r="104" spans="3:8" ht="26.25" customHeight="1" x14ac:dyDescent="0.25">
      <c r="C104" s="62"/>
      <c r="D104" s="62"/>
      <c r="E104" s="63"/>
      <c r="F104" s="62"/>
      <c r="G104" s="62"/>
      <c r="H104" s="62"/>
    </row>
    <row r="105" spans="3:8" ht="26.25" customHeight="1" x14ac:dyDescent="0.25">
      <c r="C105" s="62"/>
      <c r="D105" s="62"/>
      <c r="E105" s="63"/>
      <c r="F105" s="62"/>
      <c r="G105" s="62"/>
      <c r="H105" s="62"/>
    </row>
    <row r="106" spans="3:8" ht="26.25" customHeight="1" x14ac:dyDescent="0.25">
      <c r="C106" s="62"/>
      <c r="D106" s="62"/>
      <c r="E106" s="63"/>
      <c r="F106" s="62"/>
      <c r="G106" s="62"/>
      <c r="H106" s="62"/>
    </row>
    <row r="107" spans="3:8" ht="26.25" customHeight="1" x14ac:dyDescent="0.25">
      <c r="C107" s="62"/>
      <c r="D107" s="62"/>
      <c r="E107" s="63"/>
      <c r="F107" s="62"/>
      <c r="G107" s="62"/>
      <c r="H107" s="62"/>
    </row>
    <row r="108" spans="3:8" ht="26.25" customHeight="1" x14ac:dyDescent="0.25">
      <c r="C108" s="62"/>
      <c r="D108" s="62"/>
      <c r="E108" s="63"/>
      <c r="F108" s="62"/>
      <c r="G108" s="62"/>
      <c r="H108" s="62"/>
    </row>
    <row r="109" spans="3:8" ht="26.25" customHeight="1" x14ac:dyDescent="0.25">
      <c r="C109" s="62"/>
      <c r="D109" s="62"/>
      <c r="E109" s="63"/>
      <c r="F109" s="62"/>
      <c r="G109" s="62"/>
      <c r="H109" s="62"/>
    </row>
    <row r="110" spans="3:8" ht="26.25" customHeight="1" x14ac:dyDescent="0.25">
      <c r="C110" s="62"/>
      <c r="D110" s="62"/>
      <c r="E110" s="63"/>
      <c r="F110" s="62"/>
      <c r="G110" s="62"/>
      <c r="H110" s="62"/>
    </row>
    <row r="111" spans="3:8" ht="26.25" customHeight="1" x14ac:dyDescent="0.25">
      <c r="C111" s="62"/>
      <c r="D111" s="62"/>
      <c r="E111" s="63"/>
      <c r="F111" s="62"/>
      <c r="G111" s="62"/>
      <c r="H111" s="62"/>
    </row>
    <row r="112" spans="3:8" ht="26.25" customHeight="1" x14ac:dyDescent="0.25">
      <c r="C112" s="62"/>
      <c r="D112" s="62"/>
      <c r="E112" s="63"/>
      <c r="F112" s="62"/>
      <c r="G112" s="62"/>
      <c r="H112" s="62"/>
    </row>
    <row r="113" spans="3:8" ht="26.25" customHeight="1" x14ac:dyDescent="0.25">
      <c r="C113" s="62"/>
      <c r="D113" s="62"/>
      <c r="E113" s="63"/>
      <c r="F113" s="62"/>
      <c r="G113" s="62"/>
      <c r="H113" s="62"/>
    </row>
    <row r="114" spans="3:8" ht="26.25" customHeight="1" x14ac:dyDescent="0.25">
      <c r="C114" s="62"/>
      <c r="D114" s="62"/>
      <c r="E114" s="63"/>
      <c r="F114" s="62"/>
      <c r="G114" s="62"/>
      <c r="H114" s="62"/>
    </row>
    <row r="115" spans="3:8" ht="26.25" customHeight="1" x14ac:dyDescent="0.25">
      <c r="C115" s="62"/>
      <c r="D115" s="62"/>
      <c r="E115" s="63"/>
      <c r="F115" s="62"/>
      <c r="G115" s="62"/>
      <c r="H115" s="62"/>
    </row>
    <row r="116" spans="3:8" ht="26.25" customHeight="1" x14ac:dyDescent="0.25">
      <c r="C116" s="62"/>
      <c r="D116" s="62"/>
      <c r="E116" s="63"/>
      <c r="F116" s="62"/>
      <c r="G116" s="62"/>
      <c r="H116" s="62"/>
    </row>
    <row r="117" spans="3:8" ht="26.25" customHeight="1" x14ac:dyDescent="0.25">
      <c r="C117" s="62"/>
      <c r="D117" s="62"/>
      <c r="E117" s="63"/>
      <c r="F117" s="62"/>
      <c r="G117" s="62"/>
      <c r="H117" s="62"/>
    </row>
    <row r="118" spans="3:8" ht="26.25" customHeight="1" x14ac:dyDescent="0.25">
      <c r="C118" s="62"/>
      <c r="D118" s="62"/>
      <c r="E118" s="63"/>
      <c r="F118" s="62"/>
      <c r="G118" s="62"/>
      <c r="H118" s="62"/>
    </row>
    <row r="119" spans="3:8" ht="26.25" customHeight="1" x14ac:dyDescent="0.25">
      <c r="C119" s="62"/>
      <c r="D119" s="62"/>
      <c r="E119" s="63"/>
      <c r="F119" s="62"/>
      <c r="G119" s="62"/>
      <c r="H119" s="62"/>
    </row>
    <row r="120" spans="3:8" ht="26.25" customHeight="1" x14ac:dyDescent="0.25">
      <c r="C120" s="62"/>
      <c r="D120" s="62"/>
      <c r="E120" s="63"/>
      <c r="F120" s="62"/>
      <c r="G120" s="62"/>
      <c r="H120" s="62"/>
    </row>
    <row r="121" spans="3:8" ht="26.25" customHeight="1" x14ac:dyDescent="0.25">
      <c r="C121" s="62"/>
      <c r="D121" s="62"/>
      <c r="E121" s="63"/>
      <c r="F121" s="62"/>
      <c r="G121" s="62"/>
      <c r="H121" s="62"/>
    </row>
    <row r="122" spans="3:8" ht="26.25" customHeight="1" x14ac:dyDescent="0.25">
      <c r="C122" s="62"/>
      <c r="D122" s="62"/>
      <c r="E122" s="63"/>
      <c r="F122" s="62"/>
      <c r="G122" s="62"/>
      <c r="H122" s="62"/>
    </row>
    <row r="123" spans="3:8" ht="26.25" customHeight="1" x14ac:dyDescent="0.25">
      <c r="C123" s="62"/>
      <c r="D123" s="62"/>
      <c r="E123" s="63"/>
      <c r="F123" s="62"/>
      <c r="G123" s="62"/>
      <c r="H123" s="62"/>
    </row>
    <row r="124" spans="3:8" ht="26.25" customHeight="1" x14ac:dyDescent="0.25">
      <c r="C124" s="62"/>
      <c r="D124" s="62"/>
      <c r="E124" s="63"/>
      <c r="F124" s="62"/>
      <c r="G124" s="62"/>
      <c r="H124" s="62"/>
    </row>
    <row r="125" spans="3:8" ht="26.25" customHeight="1" x14ac:dyDescent="0.25">
      <c r="C125" s="62"/>
      <c r="D125" s="62"/>
      <c r="E125" s="63"/>
      <c r="F125" s="62"/>
      <c r="G125" s="62"/>
      <c r="H125" s="62"/>
    </row>
    <row r="126" spans="3:8" ht="26.25" customHeight="1" x14ac:dyDescent="0.25">
      <c r="C126" s="62"/>
      <c r="D126" s="62"/>
      <c r="E126" s="63"/>
      <c r="F126" s="62"/>
      <c r="G126" s="62"/>
      <c r="H126" s="62"/>
    </row>
    <row r="127" spans="3:8" ht="26.25" customHeight="1" x14ac:dyDescent="0.25">
      <c r="C127" s="62"/>
      <c r="D127" s="62"/>
      <c r="E127" s="63"/>
      <c r="F127" s="62"/>
      <c r="G127" s="62"/>
      <c r="H127" s="62"/>
    </row>
    <row r="128" spans="3:8" ht="26.25" customHeight="1" x14ac:dyDescent="0.25">
      <c r="C128" s="62"/>
      <c r="D128" s="62"/>
      <c r="E128" s="63"/>
      <c r="F128" s="62"/>
      <c r="G128" s="62"/>
      <c r="H128" s="62"/>
    </row>
    <row r="129" spans="3:8" ht="26.25" customHeight="1" x14ac:dyDescent="0.25">
      <c r="C129" s="62"/>
      <c r="D129" s="62"/>
      <c r="E129" s="63"/>
      <c r="F129" s="62"/>
      <c r="G129" s="62"/>
      <c r="H129" s="62"/>
    </row>
    <row r="130" spans="3:8" ht="26.25" customHeight="1" x14ac:dyDescent="0.25">
      <c r="C130" s="62"/>
      <c r="D130" s="62"/>
      <c r="E130" s="63"/>
      <c r="F130" s="62"/>
      <c r="G130" s="62"/>
      <c r="H130" s="62"/>
    </row>
    <row r="131" spans="3:8" ht="26.25" customHeight="1" x14ac:dyDescent="0.25">
      <c r="C131" s="62"/>
      <c r="D131" s="62"/>
      <c r="E131" s="63"/>
      <c r="F131" s="62"/>
      <c r="G131" s="62"/>
      <c r="H131" s="62"/>
    </row>
    <row r="132" spans="3:8" ht="26.25" customHeight="1" x14ac:dyDescent="0.25">
      <c r="C132" s="62"/>
      <c r="D132" s="62"/>
      <c r="E132" s="63"/>
      <c r="F132" s="62"/>
      <c r="G132" s="62"/>
      <c r="H132" s="62"/>
    </row>
    <row r="133" spans="3:8" ht="26.25" customHeight="1" x14ac:dyDescent="0.25">
      <c r="C133" s="62"/>
      <c r="D133" s="62"/>
      <c r="E133" s="63"/>
      <c r="F133" s="62"/>
      <c r="G133" s="62"/>
      <c r="H133" s="62"/>
    </row>
    <row r="134" spans="3:8" ht="26.25" customHeight="1" x14ac:dyDescent="0.25">
      <c r="C134" s="62"/>
      <c r="D134" s="62"/>
      <c r="E134" s="63"/>
      <c r="F134" s="62"/>
      <c r="G134" s="62"/>
      <c r="H134" s="62"/>
    </row>
    <row r="135" spans="3:8" ht="26.25" customHeight="1" x14ac:dyDescent="0.25">
      <c r="C135" s="62"/>
      <c r="D135" s="62"/>
      <c r="E135" s="63"/>
      <c r="F135" s="62"/>
      <c r="G135" s="62"/>
      <c r="H135" s="62"/>
    </row>
    <row r="136" spans="3:8" ht="26.25" customHeight="1" x14ac:dyDescent="0.25">
      <c r="C136" s="62"/>
      <c r="D136" s="62"/>
      <c r="E136" s="63"/>
      <c r="F136" s="62"/>
      <c r="G136" s="62"/>
      <c r="H136" s="62"/>
    </row>
    <row r="137" spans="3:8" ht="26.25" customHeight="1" x14ac:dyDescent="0.25">
      <c r="C137" s="62"/>
      <c r="D137" s="62"/>
      <c r="E137" s="63"/>
      <c r="F137" s="62"/>
      <c r="G137" s="62"/>
      <c r="H137" s="62"/>
    </row>
    <row r="138" spans="3:8" ht="26.25" customHeight="1" x14ac:dyDescent="0.25">
      <c r="C138" s="62"/>
      <c r="D138" s="62"/>
      <c r="E138" s="63"/>
      <c r="F138" s="62"/>
      <c r="G138" s="62"/>
      <c r="H138" s="62"/>
    </row>
    <row r="139" spans="3:8" ht="26.25" customHeight="1" x14ac:dyDescent="0.25">
      <c r="C139" s="62"/>
      <c r="D139" s="62"/>
      <c r="E139" s="63"/>
      <c r="F139" s="62"/>
      <c r="G139" s="62"/>
      <c r="H139" s="62"/>
    </row>
    <row r="140" spans="3:8" ht="26.25" customHeight="1" x14ac:dyDescent="0.25">
      <c r="C140" s="62"/>
      <c r="D140" s="62"/>
      <c r="E140" s="63"/>
      <c r="F140" s="62"/>
      <c r="G140" s="62"/>
      <c r="H140" s="62"/>
    </row>
    <row r="141" spans="3:8" ht="26.25" customHeight="1" x14ac:dyDescent="0.25">
      <c r="C141" s="62"/>
      <c r="D141" s="62"/>
      <c r="E141" s="63"/>
      <c r="F141" s="62"/>
      <c r="G141" s="62"/>
      <c r="H141" s="62"/>
    </row>
    <row r="142" spans="3:8" ht="26.25" customHeight="1" x14ac:dyDescent="0.25">
      <c r="C142" s="62"/>
      <c r="D142" s="62"/>
      <c r="E142" s="63"/>
      <c r="F142" s="62"/>
      <c r="G142" s="62"/>
      <c r="H142" s="62"/>
    </row>
    <row r="143" spans="3:8" ht="26.25" customHeight="1" x14ac:dyDescent="0.25">
      <c r="C143" s="62"/>
      <c r="D143" s="62"/>
      <c r="E143" s="63"/>
      <c r="F143" s="62"/>
      <c r="G143" s="62"/>
      <c r="H143" s="62"/>
    </row>
    <row r="144" spans="3:8" ht="26.25" customHeight="1" x14ac:dyDescent="0.25">
      <c r="C144" s="62"/>
      <c r="D144" s="62"/>
      <c r="E144" s="63"/>
      <c r="F144" s="62"/>
      <c r="G144" s="62"/>
      <c r="H144" s="62"/>
    </row>
    <row r="145" spans="3:8" ht="26.25" customHeight="1" x14ac:dyDescent="0.25">
      <c r="C145" s="62"/>
      <c r="D145" s="62"/>
      <c r="E145" s="63"/>
      <c r="F145" s="62"/>
      <c r="G145" s="62"/>
      <c r="H145" s="62"/>
    </row>
    <row r="146" spans="3:8" ht="26.25" customHeight="1" x14ac:dyDescent="0.25">
      <c r="C146" s="62"/>
      <c r="D146" s="62"/>
      <c r="E146" s="63"/>
      <c r="F146" s="62"/>
      <c r="G146" s="62"/>
      <c r="H146" s="62"/>
    </row>
    <row r="147" spans="3:8" ht="26.25" customHeight="1" x14ac:dyDescent="0.25">
      <c r="C147" s="62"/>
      <c r="D147" s="62"/>
      <c r="E147" s="63"/>
      <c r="F147" s="62"/>
      <c r="G147" s="62"/>
      <c r="H147" s="62"/>
    </row>
    <row r="148" spans="3:8" ht="26.25" customHeight="1" x14ac:dyDescent="0.25">
      <c r="C148" s="62"/>
      <c r="D148" s="62"/>
      <c r="E148" s="63"/>
      <c r="F148" s="62"/>
      <c r="G148" s="62"/>
      <c r="H148" s="62"/>
    </row>
    <row r="149" spans="3:8" ht="26.25" customHeight="1" x14ac:dyDescent="0.25">
      <c r="C149" s="62"/>
      <c r="D149" s="62"/>
      <c r="E149" s="63"/>
      <c r="F149" s="62"/>
      <c r="G149" s="62"/>
      <c r="H149" s="62"/>
    </row>
    <row r="150" spans="3:8" ht="26.25" customHeight="1" x14ac:dyDescent="0.25">
      <c r="C150" s="62"/>
      <c r="D150" s="62"/>
      <c r="E150" s="63"/>
      <c r="F150" s="62"/>
      <c r="G150" s="62"/>
      <c r="H150" s="62"/>
    </row>
    <row r="151" spans="3:8" ht="26.25" customHeight="1" x14ac:dyDescent="0.25">
      <c r="C151" s="62"/>
      <c r="D151" s="62"/>
      <c r="E151" s="63"/>
      <c r="F151" s="62"/>
      <c r="G151" s="62"/>
      <c r="H151" s="62"/>
    </row>
    <row r="152" spans="3:8" ht="26.25" customHeight="1" x14ac:dyDescent="0.25">
      <c r="C152" s="62"/>
      <c r="D152" s="62"/>
      <c r="E152" s="63"/>
      <c r="F152" s="62"/>
      <c r="G152" s="62"/>
      <c r="H152" s="62"/>
    </row>
    <row r="153" spans="3:8" ht="26.25" customHeight="1" x14ac:dyDescent="0.25">
      <c r="C153" s="62"/>
      <c r="D153" s="62"/>
      <c r="E153" s="63"/>
      <c r="F153" s="62"/>
      <c r="G153" s="62"/>
      <c r="H153" s="62"/>
    </row>
    <row r="154" spans="3:8" ht="26.25" customHeight="1" x14ac:dyDescent="0.25">
      <c r="C154" s="62"/>
      <c r="D154" s="62"/>
      <c r="E154" s="63"/>
      <c r="F154" s="62"/>
      <c r="G154" s="62"/>
      <c r="H154" s="62"/>
    </row>
    <row r="155" spans="3:8" ht="26.25" customHeight="1" x14ac:dyDescent="0.25">
      <c r="C155" s="62"/>
      <c r="D155" s="62"/>
      <c r="E155" s="63"/>
      <c r="F155" s="62"/>
      <c r="G155" s="62"/>
      <c r="H155" s="62"/>
    </row>
    <row r="156" spans="3:8" ht="26.25" customHeight="1" x14ac:dyDescent="0.25">
      <c r="C156" s="62"/>
      <c r="D156" s="62"/>
      <c r="E156" s="63"/>
      <c r="F156" s="62"/>
      <c r="G156" s="62"/>
      <c r="H156" s="62"/>
    </row>
    <row r="157" spans="3:8" ht="26.25" customHeight="1" x14ac:dyDescent="0.25">
      <c r="C157" s="62"/>
      <c r="D157" s="62"/>
      <c r="E157" s="63"/>
      <c r="F157" s="62"/>
      <c r="G157" s="62"/>
      <c r="H157" s="62"/>
    </row>
    <row r="158" spans="3:8" ht="26.25" customHeight="1" x14ac:dyDescent="0.25">
      <c r="C158" s="62"/>
      <c r="D158" s="62"/>
      <c r="E158" s="63"/>
      <c r="F158" s="62"/>
      <c r="G158" s="62"/>
      <c r="H158" s="62"/>
    </row>
    <row r="159" spans="3:8" ht="26.25" customHeight="1" x14ac:dyDescent="0.25">
      <c r="C159" s="62"/>
      <c r="D159" s="62"/>
      <c r="E159" s="63"/>
      <c r="F159" s="62"/>
      <c r="G159" s="62"/>
      <c r="H159" s="62"/>
    </row>
    <row r="160" spans="3:8" ht="26.25" customHeight="1" x14ac:dyDescent="0.25">
      <c r="C160" s="62"/>
      <c r="D160" s="62"/>
      <c r="E160" s="63"/>
      <c r="F160" s="62"/>
      <c r="G160" s="62"/>
      <c r="H160" s="62"/>
    </row>
    <row r="161" spans="3:8" ht="26.25" customHeight="1" x14ac:dyDescent="0.25">
      <c r="C161" s="62"/>
      <c r="D161" s="62"/>
      <c r="E161" s="63"/>
      <c r="F161" s="62"/>
      <c r="G161" s="62"/>
      <c r="H161" s="62"/>
    </row>
    <row r="162" spans="3:8" ht="26.25" customHeight="1" x14ac:dyDescent="0.25">
      <c r="C162" s="62"/>
      <c r="D162" s="62"/>
      <c r="E162" s="63"/>
      <c r="F162" s="62"/>
      <c r="G162" s="62"/>
      <c r="H162" s="62"/>
    </row>
    <row r="163" spans="3:8" ht="26.25" customHeight="1" x14ac:dyDescent="0.25">
      <c r="C163" s="62"/>
      <c r="D163" s="62"/>
      <c r="E163" s="63"/>
      <c r="F163" s="62"/>
      <c r="G163" s="62"/>
      <c r="H163" s="62"/>
    </row>
    <row r="164" spans="3:8" ht="26.25" customHeight="1" x14ac:dyDescent="0.25">
      <c r="C164" s="62"/>
      <c r="D164" s="62"/>
      <c r="E164" s="63"/>
      <c r="F164" s="62"/>
      <c r="G164" s="62"/>
      <c r="H164" s="62"/>
    </row>
    <row r="165" spans="3:8" ht="26.25" customHeight="1" x14ac:dyDescent="0.25">
      <c r="C165" s="62"/>
      <c r="D165" s="62"/>
      <c r="E165" s="63"/>
      <c r="F165" s="62"/>
      <c r="G165" s="62"/>
      <c r="H165" s="62"/>
    </row>
    <row r="166" spans="3:8" ht="26.25" customHeight="1" x14ac:dyDescent="0.25">
      <c r="C166" s="62"/>
      <c r="D166" s="62"/>
      <c r="E166" s="63"/>
      <c r="F166" s="62"/>
      <c r="G166" s="62"/>
      <c r="H166" s="62"/>
    </row>
    <row r="167" spans="3:8" ht="26.25" customHeight="1" x14ac:dyDescent="0.25">
      <c r="C167" s="62"/>
      <c r="D167" s="62"/>
      <c r="E167" s="63"/>
      <c r="F167" s="62"/>
      <c r="G167" s="62"/>
      <c r="H167" s="62"/>
    </row>
    <row r="168" spans="3:8" ht="26.25" customHeight="1" x14ac:dyDescent="0.25">
      <c r="C168" s="62"/>
      <c r="D168" s="62"/>
      <c r="E168" s="63"/>
      <c r="F168" s="62"/>
      <c r="G168" s="62"/>
      <c r="H168" s="62"/>
    </row>
    <row r="169" spans="3:8" ht="26.25" customHeight="1" x14ac:dyDescent="0.25">
      <c r="C169" s="62"/>
      <c r="D169" s="62"/>
      <c r="E169" s="63"/>
      <c r="F169" s="62"/>
      <c r="G169" s="62"/>
      <c r="H169" s="62"/>
    </row>
    <row r="170" spans="3:8" ht="26.25" customHeight="1" x14ac:dyDescent="0.25">
      <c r="C170" s="62"/>
      <c r="D170" s="62"/>
      <c r="E170" s="63"/>
      <c r="F170" s="62"/>
      <c r="G170" s="62"/>
      <c r="H170" s="62"/>
    </row>
    <row r="171" spans="3:8" ht="26.25" customHeight="1" x14ac:dyDescent="0.25">
      <c r="C171" s="62"/>
      <c r="D171" s="62"/>
      <c r="E171" s="63"/>
      <c r="F171" s="62"/>
      <c r="G171" s="62"/>
      <c r="H171" s="62"/>
    </row>
    <row r="172" spans="3:8" ht="26.25" customHeight="1" x14ac:dyDescent="0.25">
      <c r="C172" s="62"/>
      <c r="D172" s="62"/>
      <c r="E172" s="63"/>
      <c r="F172" s="62"/>
      <c r="G172" s="62"/>
      <c r="H172" s="62"/>
    </row>
    <row r="173" spans="3:8" ht="26.25" customHeight="1" x14ac:dyDescent="0.25">
      <c r="C173" s="62"/>
      <c r="D173" s="62"/>
      <c r="E173" s="63"/>
      <c r="F173" s="62"/>
      <c r="G173" s="62"/>
      <c r="H173" s="62"/>
    </row>
    <row r="174" spans="3:8" ht="26.25" customHeight="1" x14ac:dyDescent="0.25">
      <c r="C174" s="62"/>
      <c r="D174" s="62"/>
      <c r="E174" s="63"/>
      <c r="F174" s="62"/>
      <c r="G174" s="62"/>
      <c r="H174" s="62"/>
    </row>
    <row r="175" spans="3:8" ht="26.25" customHeight="1" x14ac:dyDescent="0.25">
      <c r="C175" s="62"/>
      <c r="D175" s="62"/>
      <c r="E175" s="63"/>
      <c r="F175" s="62"/>
      <c r="G175" s="62"/>
      <c r="H175" s="62"/>
    </row>
    <row r="176" spans="3:8" ht="26.25" customHeight="1" x14ac:dyDescent="0.25">
      <c r="C176" s="62"/>
      <c r="D176" s="62"/>
      <c r="E176" s="63"/>
      <c r="F176" s="62"/>
      <c r="G176" s="62"/>
      <c r="H176" s="62"/>
    </row>
    <row r="177" spans="3:8" ht="26.25" customHeight="1" x14ac:dyDescent="0.25">
      <c r="C177" s="62"/>
      <c r="D177" s="62"/>
      <c r="E177" s="63"/>
      <c r="F177" s="62"/>
      <c r="G177" s="62"/>
      <c r="H177" s="62"/>
    </row>
    <row r="178" spans="3:8" ht="26.25" customHeight="1" x14ac:dyDescent="0.25">
      <c r="C178" s="62"/>
      <c r="D178" s="62"/>
      <c r="E178" s="63"/>
      <c r="F178" s="62"/>
      <c r="G178" s="62"/>
      <c r="H178" s="62"/>
    </row>
    <row r="179" spans="3:8" ht="26.25" customHeight="1" x14ac:dyDescent="0.25">
      <c r="C179" s="62"/>
      <c r="D179" s="62"/>
      <c r="E179" s="63"/>
      <c r="F179" s="62"/>
      <c r="G179" s="62"/>
      <c r="H179" s="62"/>
    </row>
    <row r="180" spans="3:8" ht="26.25" customHeight="1" x14ac:dyDescent="0.25">
      <c r="C180" s="62"/>
      <c r="D180" s="62"/>
      <c r="E180" s="63"/>
      <c r="F180" s="62"/>
      <c r="G180" s="62"/>
      <c r="H180" s="62"/>
    </row>
    <row r="181" spans="3:8" ht="26.25" customHeight="1" x14ac:dyDescent="0.25">
      <c r="C181" s="62"/>
      <c r="D181" s="62"/>
      <c r="E181" s="63"/>
      <c r="F181" s="62"/>
      <c r="G181" s="62"/>
      <c r="H181" s="62"/>
    </row>
    <row r="182" spans="3:8" ht="26.25" customHeight="1" x14ac:dyDescent="0.25">
      <c r="C182" s="62"/>
      <c r="D182" s="62"/>
      <c r="E182" s="63"/>
      <c r="F182" s="62"/>
      <c r="G182" s="62"/>
      <c r="H182" s="62"/>
    </row>
    <row r="183" spans="3:8" ht="26.25" customHeight="1" x14ac:dyDescent="0.25">
      <c r="C183" s="62"/>
      <c r="D183" s="62"/>
      <c r="E183" s="63"/>
      <c r="F183" s="62"/>
      <c r="G183" s="62"/>
      <c r="H183" s="62"/>
    </row>
    <row r="184" spans="3:8" ht="26.25" customHeight="1" x14ac:dyDescent="0.25">
      <c r="C184" s="62"/>
      <c r="D184" s="62"/>
      <c r="E184" s="63"/>
      <c r="F184" s="62"/>
      <c r="G184" s="62"/>
      <c r="H184" s="62"/>
    </row>
    <row r="185" spans="3:8" ht="26.25" customHeight="1" x14ac:dyDescent="0.25">
      <c r="C185" s="62"/>
      <c r="D185" s="62"/>
      <c r="E185" s="63"/>
      <c r="F185" s="62"/>
      <c r="G185" s="62"/>
      <c r="H185" s="62"/>
    </row>
    <row r="186" spans="3:8" ht="26.25" customHeight="1" x14ac:dyDescent="0.25">
      <c r="C186" s="62"/>
      <c r="D186" s="62"/>
      <c r="E186" s="63"/>
      <c r="F186" s="62"/>
      <c r="G186" s="62"/>
      <c r="H186" s="62"/>
    </row>
    <row r="187" spans="3:8" ht="26.25" customHeight="1" x14ac:dyDescent="0.25">
      <c r="C187" s="62"/>
      <c r="D187" s="62"/>
      <c r="E187" s="63"/>
      <c r="F187" s="62"/>
      <c r="G187" s="62"/>
      <c r="H187" s="62"/>
    </row>
    <row r="188" spans="3:8" ht="26.25" customHeight="1" x14ac:dyDescent="0.25">
      <c r="C188" s="62"/>
      <c r="D188" s="62"/>
      <c r="E188" s="63"/>
      <c r="F188" s="62"/>
      <c r="G188" s="62"/>
      <c r="H188" s="62"/>
    </row>
    <row r="189" spans="3:8" ht="26.25" customHeight="1" x14ac:dyDescent="0.25">
      <c r="C189" s="62"/>
      <c r="D189" s="62"/>
      <c r="E189" s="63"/>
      <c r="F189" s="62"/>
      <c r="G189" s="62"/>
      <c r="H189" s="62"/>
    </row>
    <row r="190" spans="3:8" ht="26.25" customHeight="1" x14ac:dyDescent="0.25">
      <c r="C190" s="62"/>
      <c r="D190" s="62"/>
      <c r="E190" s="63"/>
      <c r="F190" s="62"/>
      <c r="G190" s="62"/>
      <c r="H190" s="62"/>
    </row>
    <row r="191" spans="3:8" ht="26.25" customHeight="1" x14ac:dyDescent="0.25">
      <c r="C191" s="62"/>
      <c r="D191" s="62"/>
      <c r="E191" s="63"/>
      <c r="F191" s="62"/>
      <c r="G191" s="62"/>
      <c r="H191" s="62"/>
    </row>
    <row r="192" spans="3:8" ht="26.25" customHeight="1" x14ac:dyDescent="0.25">
      <c r="C192" s="62"/>
      <c r="D192" s="62"/>
      <c r="E192" s="63"/>
      <c r="F192" s="62"/>
      <c r="G192" s="62"/>
      <c r="H192" s="62"/>
    </row>
    <row r="193" spans="3:8" ht="26.25" customHeight="1" x14ac:dyDescent="0.25">
      <c r="C193" s="62"/>
      <c r="D193" s="62"/>
      <c r="E193" s="63"/>
      <c r="F193" s="62"/>
      <c r="G193" s="62"/>
      <c r="H193" s="62"/>
    </row>
    <row r="194" spans="3:8" ht="26.25" customHeight="1" x14ac:dyDescent="0.25">
      <c r="C194" s="62"/>
      <c r="D194" s="62"/>
      <c r="E194" s="63"/>
      <c r="F194" s="62"/>
      <c r="G194" s="62"/>
      <c r="H194" s="62"/>
    </row>
    <row r="195" spans="3:8" ht="26.25" customHeight="1" x14ac:dyDescent="0.25">
      <c r="C195" s="62"/>
      <c r="D195" s="62"/>
      <c r="E195" s="63"/>
      <c r="F195" s="62"/>
      <c r="G195" s="62"/>
      <c r="H195" s="62"/>
    </row>
    <row r="196" spans="3:8" ht="26.25" customHeight="1" x14ac:dyDescent="0.25">
      <c r="C196" s="62"/>
      <c r="D196" s="62"/>
      <c r="E196" s="63"/>
      <c r="F196" s="62"/>
      <c r="G196" s="62"/>
      <c r="H196" s="62"/>
    </row>
    <row r="197" spans="3:8" ht="26.25" customHeight="1" x14ac:dyDescent="0.25">
      <c r="C197" s="62"/>
      <c r="D197" s="62"/>
      <c r="E197" s="63"/>
      <c r="F197" s="62"/>
      <c r="G197" s="62"/>
      <c r="H197" s="62"/>
    </row>
    <row r="198" spans="3:8" ht="26.25" customHeight="1" x14ac:dyDescent="0.25">
      <c r="C198" s="62"/>
      <c r="D198" s="62"/>
      <c r="E198" s="63"/>
      <c r="F198" s="62"/>
      <c r="G198" s="62"/>
      <c r="H198" s="62"/>
    </row>
    <row r="199" spans="3:8" ht="26.25" customHeight="1" x14ac:dyDescent="0.25">
      <c r="C199" s="62"/>
      <c r="D199" s="62"/>
      <c r="E199" s="63"/>
      <c r="F199" s="62"/>
      <c r="G199" s="62"/>
      <c r="H199" s="62"/>
    </row>
    <row r="200" spans="3:8" ht="26.25" customHeight="1" x14ac:dyDescent="0.25">
      <c r="C200" s="62"/>
      <c r="D200" s="62"/>
      <c r="E200" s="63"/>
      <c r="F200" s="62"/>
      <c r="G200" s="62"/>
      <c r="H200" s="62"/>
    </row>
    <row r="201" spans="3:8" ht="26.25" customHeight="1" x14ac:dyDescent="0.25">
      <c r="C201" s="62"/>
      <c r="D201" s="62"/>
      <c r="E201" s="63"/>
      <c r="F201" s="62"/>
      <c r="G201" s="62"/>
      <c r="H201" s="62"/>
    </row>
    <row r="202" spans="3:8" ht="26.25" customHeight="1" x14ac:dyDescent="0.25">
      <c r="C202" s="62"/>
      <c r="D202" s="62"/>
      <c r="E202" s="63"/>
      <c r="F202" s="62"/>
      <c r="G202" s="62"/>
      <c r="H202" s="62"/>
    </row>
    <row r="203" spans="3:8" ht="26.25" customHeight="1" x14ac:dyDescent="0.25">
      <c r="C203" s="62"/>
      <c r="D203" s="62"/>
      <c r="E203" s="63"/>
      <c r="F203" s="62"/>
      <c r="G203" s="62"/>
      <c r="H203" s="62"/>
    </row>
    <row r="204" spans="3:8" ht="26.25" customHeight="1" x14ac:dyDescent="0.25">
      <c r="C204" s="62"/>
      <c r="D204" s="62"/>
      <c r="E204" s="63"/>
      <c r="F204" s="62"/>
      <c r="G204" s="62"/>
      <c r="H204" s="62"/>
    </row>
    <row r="205" spans="3:8" ht="26.25" customHeight="1" x14ac:dyDescent="0.25">
      <c r="C205" s="62"/>
      <c r="D205" s="62"/>
      <c r="E205" s="63"/>
      <c r="F205" s="62"/>
      <c r="G205" s="62"/>
      <c r="H205" s="62"/>
    </row>
    <row r="206" spans="3:8" ht="26.25" customHeight="1" x14ac:dyDescent="0.25">
      <c r="C206" s="62"/>
      <c r="D206" s="62"/>
      <c r="E206" s="63"/>
      <c r="F206" s="62"/>
      <c r="G206" s="62"/>
      <c r="H206" s="62"/>
    </row>
    <row r="207" spans="3:8" ht="26.25" customHeight="1" x14ac:dyDescent="0.25">
      <c r="C207" s="62"/>
      <c r="D207" s="62"/>
      <c r="E207" s="63"/>
      <c r="F207" s="62"/>
      <c r="G207" s="62"/>
      <c r="H207" s="62"/>
    </row>
    <row r="208" spans="3:8" ht="26.25" customHeight="1" x14ac:dyDescent="0.25">
      <c r="C208" s="62"/>
      <c r="D208" s="62"/>
      <c r="E208" s="63"/>
      <c r="F208" s="62"/>
      <c r="G208" s="62"/>
      <c r="H208" s="62"/>
    </row>
    <row r="209" spans="3:8" ht="26.25" customHeight="1" x14ac:dyDescent="0.25">
      <c r="C209" s="62"/>
      <c r="D209" s="62"/>
      <c r="E209" s="63"/>
      <c r="F209" s="62"/>
      <c r="G209" s="62"/>
      <c r="H209" s="62"/>
    </row>
    <row r="210" spans="3:8" ht="26.25" customHeight="1" x14ac:dyDescent="0.25">
      <c r="C210" s="62"/>
      <c r="D210" s="62"/>
      <c r="E210" s="63"/>
      <c r="F210" s="62"/>
      <c r="G210" s="62"/>
      <c r="H210" s="62"/>
    </row>
    <row r="211" spans="3:8" ht="26.25" customHeight="1" x14ac:dyDescent="0.25">
      <c r="C211" s="62"/>
      <c r="D211" s="62"/>
      <c r="E211" s="63"/>
      <c r="F211" s="62"/>
      <c r="G211" s="62"/>
      <c r="H211" s="62"/>
    </row>
    <row r="212" spans="3:8" ht="26.25" customHeight="1" x14ac:dyDescent="0.25">
      <c r="C212" s="62"/>
      <c r="D212" s="62"/>
      <c r="E212" s="63"/>
      <c r="F212" s="62"/>
      <c r="G212" s="62"/>
      <c r="H212" s="62"/>
    </row>
    <row r="213" spans="3:8" ht="26.25" customHeight="1" x14ac:dyDescent="0.25">
      <c r="C213" s="62"/>
      <c r="D213" s="62"/>
      <c r="E213" s="63"/>
      <c r="F213" s="62"/>
      <c r="G213" s="62"/>
      <c r="H213" s="62"/>
    </row>
    <row r="214" spans="3:8" ht="26.25" customHeight="1" x14ac:dyDescent="0.25">
      <c r="C214" s="62"/>
      <c r="D214" s="62"/>
      <c r="E214" s="63"/>
      <c r="F214" s="62"/>
      <c r="G214" s="62"/>
      <c r="H214" s="62"/>
    </row>
    <row r="215" spans="3:8" ht="26.25" customHeight="1" x14ac:dyDescent="0.25">
      <c r="C215" s="62"/>
      <c r="D215" s="62"/>
      <c r="E215" s="63"/>
      <c r="F215" s="62"/>
      <c r="G215" s="62"/>
      <c r="H215" s="62"/>
    </row>
    <row r="216" spans="3:8" ht="26.25" customHeight="1" x14ac:dyDescent="0.25">
      <c r="C216" s="62"/>
      <c r="D216" s="62"/>
      <c r="E216" s="63"/>
      <c r="F216" s="62"/>
      <c r="G216" s="62"/>
      <c r="H216" s="62"/>
    </row>
    <row r="217" spans="3:8" ht="26.25" customHeight="1" x14ac:dyDescent="0.25">
      <c r="C217" s="62"/>
      <c r="D217" s="62"/>
      <c r="E217" s="63"/>
      <c r="F217" s="62"/>
      <c r="G217" s="62"/>
      <c r="H217" s="62"/>
    </row>
    <row r="218" spans="3:8" ht="26.25" customHeight="1" x14ac:dyDescent="0.25">
      <c r="C218" s="62"/>
      <c r="D218" s="62"/>
      <c r="E218" s="63"/>
      <c r="F218" s="62"/>
      <c r="G218" s="62"/>
      <c r="H218" s="62"/>
    </row>
    <row r="219" spans="3:8" ht="26.25" customHeight="1" x14ac:dyDescent="0.25">
      <c r="C219" s="62"/>
      <c r="D219" s="62"/>
      <c r="E219" s="63"/>
      <c r="F219" s="62"/>
      <c r="G219" s="62"/>
      <c r="H219" s="62"/>
    </row>
    <row r="220" spans="3:8" ht="26.25" customHeight="1" x14ac:dyDescent="0.25">
      <c r="C220" s="62"/>
      <c r="D220" s="62"/>
      <c r="E220" s="63"/>
      <c r="F220" s="62"/>
      <c r="G220" s="62"/>
      <c r="H220" s="62"/>
    </row>
    <row r="221" spans="3:8" ht="26.25" customHeight="1" x14ac:dyDescent="0.25">
      <c r="C221" s="62"/>
      <c r="D221" s="62"/>
      <c r="E221" s="63"/>
      <c r="F221" s="62"/>
      <c r="G221" s="62"/>
      <c r="H221" s="62"/>
    </row>
    <row r="222" spans="3:8" ht="26.25" customHeight="1" x14ac:dyDescent="0.25">
      <c r="C222" s="62"/>
      <c r="D222" s="62"/>
      <c r="E222" s="63"/>
      <c r="F222" s="62"/>
      <c r="G222" s="62"/>
      <c r="H222" s="62"/>
    </row>
    <row r="223" spans="3:8" ht="26.25" customHeight="1" x14ac:dyDescent="0.25">
      <c r="C223" s="62"/>
      <c r="D223" s="62"/>
      <c r="E223" s="63"/>
      <c r="F223" s="62"/>
      <c r="G223" s="62"/>
      <c r="H223" s="62"/>
    </row>
    <row r="224" spans="3:8" ht="26.25" customHeight="1" x14ac:dyDescent="0.25">
      <c r="C224" s="62"/>
      <c r="D224" s="62"/>
      <c r="E224" s="63"/>
      <c r="F224" s="62"/>
      <c r="G224" s="62"/>
      <c r="H224" s="62"/>
    </row>
    <row r="225" spans="3:8" ht="26.25" customHeight="1" x14ac:dyDescent="0.25">
      <c r="C225" s="62"/>
      <c r="D225" s="62"/>
      <c r="E225" s="63"/>
      <c r="F225" s="62"/>
      <c r="G225" s="62"/>
      <c r="H225" s="62"/>
    </row>
    <row r="226" spans="3:8" ht="26.25" customHeight="1" x14ac:dyDescent="0.25">
      <c r="C226" s="62"/>
      <c r="D226" s="62"/>
      <c r="E226" s="63"/>
      <c r="F226" s="62"/>
      <c r="G226" s="62"/>
      <c r="H226" s="62"/>
    </row>
    <row r="227" spans="3:8" ht="26.25" customHeight="1" x14ac:dyDescent="0.25">
      <c r="C227" s="62"/>
      <c r="D227" s="62"/>
      <c r="E227" s="63"/>
      <c r="F227" s="62"/>
      <c r="G227" s="62"/>
      <c r="H227" s="62"/>
    </row>
    <row r="228" spans="3:8" ht="26.25" customHeight="1" x14ac:dyDescent="0.25">
      <c r="C228" s="62"/>
      <c r="D228" s="62"/>
      <c r="E228" s="63"/>
      <c r="F228" s="62"/>
      <c r="G228" s="62"/>
      <c r="H228" s="62"/>
    </row>
    <row r="229" spans="3:8" ht="26.25" customHeight="1" x14ac:dyDescent="0.25">
      <c r="C229" s="62"/>
      <c r="D229" s="62"/>
      <c r="E229" s="63"/>
      <c r="F229" s="62"/>
      <c r="G229" s="62"/>
      <c r="H229" s="62"/>
    </row>
    <row r="230" spans="3:8" ht="26.25" customHeight="1" x14ac:dyDescent="0.25">
      <c r="C230" s="62"/>
      <c r="D230" s="62"/>
      <c r="E230" s="63"/>
      <c r="F230" s="62"/>
      <c r="G230" s="62"/>
      <c r="H230" s="62"/>
    </row>
    <row r="231" spans="3:8" ht="26.25" customHeight="1" x14ac:dyDescent="0.25">
      <c r="C231" s="62"/>
      <c r="D231" s="62"/>
      <c r="E231" s="63"/>
      <c r="F231" s="62"/>
      <c r="G231" s="62"/>
      <c r="H231" s="62"/>
    </row>
    <row r="232" spans="3:8" ht="26.25" customHeight="1" x14ac:dyDescent="0.25">
      <c r="C232" s="62"/>
      <c r="D232" s="62"/>
      <c r="E232" s="63"/>
      <c r="F232" s="62"/>
      <c r="G232" s="62"/>
      <c r="H232" s="62"/>
    </row>
    <row r="233" spans="3:8" ht="26.25" customHeight="1" x14ac:dyDescent="0.25">
      <c r="C233" s="62"/>
      <c r="D233" s="62"/>
      <c r="E233" s="63"/>
      <c r="F233" s="62"/>
      <c r="G233" s="62"/>
      <c r="H233" s="62"/>
    </row>
    <row r="234" spans="3:8" ht="26.25" customHeight="1" x14ac:dyDescent="0.25">
      <c r="C234" s="62"/>
      <c r="D234" s="62"/>
      <c r="E234" s="63"/>
      <c r="F234" s="62"/>
      <c r="G234" s="62"/>
      <c r="H234" s="62"/>
    </row>
    <row r="235" spans="3:8" ht="26.25" customHeight="1" x14ac:dyDescent="0.25">
      <c r="C235" s="62"/>
      <c r="D235" s="62"/>
      <c r="E235" s="63"/>
      <c r="F235" s="62"/>
      <c r="G235" s="62"/>
      <c r="H235" s="62"/>
    </row>
    <row r="236" spans="3:8" ht="26.25" customHeight="1" x14ac:dyDescent="0.25">
      <c r="C236" s="62"/>
      <c r="D236" s="62"/>
      <c r="E236" s="63"/>
      <c r="F236" s="62"/>
      <c r="G236" s="62"/>
      <c r="H236" s="62"/>
    </row>
    <row r="237" spans="3:8" ht="26.25" customHeight="1" x14ac:dyDescent="0.25">
      <c r="C237" s="62"/>
      <c r="D237" s="62"/>
      <c r="E237" s="63"/>
      <c r="F237" s="62"/>
      <c r="G237" s="62"/>
      <c r="H237" s="62"/>
    </row>
    <row r="238" spans="3:8" ht="26.25" customHeight="1" x14ac:dyDescent="0.25">
      <c r="C238" s="62"/>
      <c r="D238" s="62"/>
      <c r="E238" s="63"/>
      <c r="F238" s="62"/>
      <c r="G238" s="62"/>
      <c r="H238" s="62"/>
    </row>
    <row r="239" spans="3:8" ht="26.25" customHeight="1" x14ac:dyDescent="0.25">
      <c r="C239" s="62"/>
      <c r="D239" s="62"/>
      <c r="E239" s="63"/>
      <c r="F239" s="62"/>
      <c r="G239" s="62"/>
      <c r="H239" s="62"/>
    </row>
    <row r="240" spans="3:8" ht="26.25" customHeight="1" x14ac:dyDescent="0.25">
      <c r="C240" s="62"/>
      <c r="D240" s="62"/>
      <c r="E240" s="63"/>
      <c r="F240" s="62"/>
      <c r="G240" s="62"/>
      <c r="H240" s="62"/>
    </row>
    <row r="241" spans="3:8" ht="26.25" customHeight="1" x14ac:dyDescent="0.25">
      <c r="C241" s="62"/>
      <c r="D241" s="62"/>
      <c r="E241" s="63"/>
      <c r="F241" s="62"/>
      <c r="G241" s="62"/>
      <c r="H241" s="62"/>
    </row>
    <row r="242" spans="3:8" ht="26.25" customHeight="1" x14ac:dyDescent="0.25">
      <c r="C242" s="62"/>
      <c r="D242" s="62"/>
      <c r="E242" s="63"/>
      <c r="F242" s="62"/>
      <c r="G242" s="62"/>
      <c r="H242" s="62"/>
    </row>
    <row r="243" spans="3:8" ht="26.25" customHeight="1" x14ac:dyDescent="0.25">
      <c r="C243" s="62"/>
      <c r="D243" s="62"/>
      <c r="E243" s="63"/>
      <c r="F243" s="62"/>
      <c r="G243" s="62"/>
      <c r="H243" s="62"/>
    </row>
    <row r="244" spans="3:8" ht="26.25" customHeight="1" x14ac:dyDescent="0.25">
      <c r="C244" s="62"/>
      <c r="D244" s="62"/>
      <c r="E244" s="63"/>
      <c r="F244" s="62"/>
      <c r="G244" s="62"/>
      <c r="H244" s="62"/>
    </row>
    <row r="245" spans="3:8" ht="26.25" customHeight="1" x14ac:dyDescent="0.25">
      <c r="C245" s="62"/>
      <c r="D245" s="62"/>
      <c r="E245" s="63"/>
      <c r="F245" s="62"/>
      <c r="G245" s="62"/>
      <c r="H245" s="62"/>
    </row>
    <row r="246" spans="3:8" ht="26.25" customHeight="1" x14ac:dyDescent="0.25">
      <c r="C246" s="62"/>
      <c r="D246" s="62"/>
      <c r="E246" s="63"/>
      <c r="F246" s="62"/>
      <c r="G246" s="62"/>
      <c r="H246" s="62"/>
    </row>
    <row r="247" spans="3:8" ht="26.25" customHeight="1" x14ac:dyDescent="0.25">
      <c r="C247" s="62"/>
      <c r="D247" s="62"/>
      <c r="E247" s="63"/>
      <c r="F247" s="62"/>
      <c r="G247" s="62"/>
      <c r="H247" s="62"/>
    </row>
    <row r="248" spans="3:8" ht="26.25" customHeight="1" x14ac:dyDescent="0.25">
      <c r="C248" s="62"/>
      <c r="D248" s="62"/>
      <c r="E248" s="63"/>
      <c r="F248" s="62"/>
      <c r="G248" s="62"/>
      <c r="H248" s="62"/>
    </row>
    <row r="249" spans="3:8" ht="26.25" customHeight="1" x14ac:dyDescent="0.25">
      <c r="C249" s="62"/>
      <c r="D249" s="62"/>
      <c r="E249" s="63"/>
      <c r="F249" s="62"/>
      <c r="G249" s="62"/>
      <c r="H249" s="62"/>
    </row>
    <row r="250" spans="3:8" ht="26.25" customHeight="1" x14ac:dyDescent="0.25">
      <c r="C250" s="62"/>
      <c r="D250" s="62"/>
      <c r="E250" s="63"/>
      <c r="F250" s="62"/>
      <c r="G250" s="62"/>
      <c r="H250" s="62"/>
    </row>
    <row r="251" spans="3:8" ht="26.25" customHeight="1" x14ac:dyDescent="0.25">
      <c r="C251" s="62"/>
      <c r="D251" s="62"/>
      <c r="E251" s="63"/>
      <c r="F251" s="62"/>
      <c r="G251" s="62"/>
      <c r="H251" s="62"/>
    </row>
    <row r="252" spans="3:8" ht="26.25" customHeight="1" x14ac:dyDescent="0.25">
      <c r="C252" s="62"/>
      <c r="D252" s="62"/>
      <c r="E252" s="63"/>
      <c r="F252" s="62"/>
      <c r="G252" s="62"/>
      <c r="H252" s="62"/>
    </row>
    <row r="253" spans="3:8" ht="26.25" customHeight="1" x14ac:dyDescent="0.25">
      <c r="C253" s="62"/>
      <c r="D253" s="62"/>
      <c r="E253" s="63"/>
      <c r="F253" s="62"/>
      <c r="G253" s="62"/>
      <c r="H253" s="62"/>
    </row>
    <row r="254" spans="3:8" ht="26.25" customHeight="1" x14ac:dyDescent="0.25">
      <c r="C254" s="62"/>
      <c r="D254" s="62"/>
      <c r="E254" s="63"/>
      <c r="F254" s="62"/>
      <c r="G254" s="62"/>
      <c r="H254" s="62"/>
    </row>
    <row r="255" spans="3:8" ht="26.25" customHeight="1" x14ac:dyDescent="0.25">
      <c r="C255" s="62"/>
      <c r="D255" s="62"/>
      <c r="E255" s="63"/>
      <c r="F255" s="62"/>
      <c r="G255" s="62"/>
      <c r="H255" s="62"/>
    </row>
    <row r="256" spans="3:8" ht="26.25" customHeight="1" x14ac:dyDescent="0.25">
      <c r="C256" s="62"/>
      <c r="D256" s="62"/>
      <c r="E256" s="63"/>
      <c r="F256" s="62"/>
      <c r="G256" s="62"/>
      <c r="H256" s="62"/>
    </row>
    <row r="257" spans="3:8" ht="26.25" customHeight="1" x14ac:dyDescent="0.25">
      <c r="C257" s="62"/>
      <c r="D257" s="62"/>
      <c r="E257" s="63"/>
      <c r="F257" s="62"/>
      <c r="G257" s="62"/>
      <c r="H257" s="62"/>
    </row>
    <row r="258" spans="3:8" ht="26.25" customHeight="1" x14ac:dyDescent="0.25">
      <c r="C258" s="62"/>
      <c r="D258" s="62"/>
      <c r="E258" s="63"/>
      <c r="F258" s="62"/>
      <c r="G258" s="62"/>
      <c r="H258" s="62"/>
    </row>
    <row r="259" spans="3:8" ht="26.25" customHeight="1" x14ac:dyDescent="0.25">
      <c r="C259" s="62"/>
      <c r="D259" s="62"/>
      <c r="E259" s="63"/>
      <c r="F259" s="62"/>
      <c r="G259" s="62"/>
      <c r="H259" s="62"/>
    </row>
    <row r="260" spans="3:8" ht="26.25" customHeight="1" x14ac:dyDescent="0.25">
      <c r="C260" s="62"/>
      <c r="D260" s="62"/>
      <c r="E260" s="63"/>
      <c r="F260" s="62"/>
      <c r="G260" s="62"/>
      <c r="H260" s="62"/>
    </row>
    <row r="261" spans="3:8" ht="26.25" customHeight="1" x14ac:dyDescent="0.25">
      <c r="C261" s="62"/>
      <c r="D261" s="62"/>
      <c r="E261" s="63"/>
      <c r="F261" s="62"/>
      <c r="G261" s="62"/>
      <c r="H261" s="62"/>
    </row>
    <row r="262" spans="3:8" ht="26.25" customHeight="1" x14ac:dyDescent="0.25">
      <c r="C262" s="62"/>
      <c r="D262" s="62"/>
      <c r="E262" s="63"/>
      <c r="F262" s="62"/>
      <c r="G262" s="62"/>
      <c r="H262" s="62"/>
    </row>
    <row r="263" spans="3:8" ht="26.25" customHeight="1" x14ac:dyDescent="0.25">
      <c r="C263" s="62"/>
      <c r="D263" s="62"/>
      <c r="E263" s="63"/>
      <c r="F263" s="62"/>
      <c r="G263" s="62"/>
      <c r="H263" s="62"/>
    </row>
    <row r="264" spans="3:8" ht="26.25" customHeight="1" x14ac:dyDescent="0.25">
      <c r="C264" s="62"/>
      <c r="D264" s="62"/>
      <c r="E264" s="63"/>
      <c r="F264" s="62"/>
      <c r="G264" s="62"/>
      <c r="H264" s="62"/>
    </row>
    <row r="265" spans="3:8" ht="26.25" customHeight="1" x14ac:dyDescent="0.25">
      <c r="C265" s="62"/>
      <c r="D265" s="62"/>
      <c r="E265" s="63"/>
      <c r="F265" s="62"/>
      <c r="G265" s="62"/>
      <c r="H265" s="62"/>
    </row>
    <row r="266" spans="3:8" ht="26.25" customHeight="1" x14ac:dyDescent="0.25">
      <c r="C266" s="62"/>
      <c r="D266" s="62"/>
      <c r="E266" s="63"/>
      <c r="F266" s="62"/>
      <c r="G266" s="62"/>
      <c r="H266" s="62"/>
    </row>
    <row r="267" spans="3:8" ht="26.25" customHeight="1" x14ac:dyDescent="0.25">
      <c r="C267" s="62"/>
      <c r="D267" s="62"/>
      <c r="E267" s="63"/>
      <c r="F267" s="62"/>
      <c r="G267" s="62"/>
      <c r="H267" s="62"/>
    </row>
    <row r="268" spans="3:8" ht="26.25" customHeight="1" x14ac:dyDescent="0.25">
      <c r="C268" s="62"/>
      <c r="D268" s="62"/>
      <c r="E268" s="63"/>
      <c r="F268" s="62"/>
      <c r="G268" s="62"/>
      <c r="H268" s="62"/>
    </row>
    <row r="269" spans="3:8" ht="26.25" customHeight="1" x14ac:dyDescent="0.25">
      <c r="C269" s="62"/>
      <c r="D269" s="62"/>
      <c r="E269" s="63"/>
      <c r="F269" s="62"/>
      <c r="G269" s="62"/>
      <c r="H269" s="62"/>
    </row>
    <row r="270" spans="3:8" ht="26.25" customHeight="1" x14ac:dyDescent="0.25">
      <c r="C270" s="62"/>
      <c r="D270" s="62"/>
      <c r="E270" s="63"/>
      <c r="F270" s="62"/>
      <c r="G270" s="62"/>
      <c r="H270" s="62"/>
    </row>
    <row r="271" spans="3:8" ht="26.25" customHeight="1" x14ac:dyDescent="0.25">
      <c r="C271" s="62"/>
      <c r="D271" s="62"/>
      <c r="E271" s="63"/>
      <c r="F271" s="62"/>
      <c r="G271" s="62"/>
      <c r="H271" s="62"/>
    </row>
    <row r="272" spans="3:8" ht="26.25" customHeight="1" x14ac:dyDescent="0.25">
      <c r="C272" s="62"/>
      <c r="D272" s="62"/>
      <c r="E272" s="63"/>
      <c r="F272" s="62"/>
      <c r="G272" s="62"/>
      <c r="H272" s="62"/>
    </row>
    <row r="273" spans="3:8" ht="26.25" customHeight="1" x14ac:dyDescent="0.25">
      <c r="C273" s="62"/>
      <c r="D273" s="62"/>
      <c r="E273" s="63"/>
      <c r="F273" s="62"/>
      <c r="G273" s="62"/>
      <c r="H273" s="62"/>
    </row>
    <row r="274" spans="3:8" ht="26.25" customHeight="1" x14ac:dyDescent="0.25">
      <c r="C274" s="62"/>
      <c r="D274" s="62"/>
      <c r="E274" s="63"/>
      <c r="F274" s="62"/>
      <c r="G274" s="62"/>
      <c r="H274" s="62"/>
    </row>
    <row r="275" spans="3:8" ht="26.25" customHeight="1" x14ac:dyDescent="0.25">
      <c r="C275" s="62"/>
      <c r="D275" s="62"/>
      <c r="E275" s="63"/>
      <c r="F275" s="62"/>
      <c r="G275" s="62"/>
      <c r="H275" s="62"/>
    </row>
    <row r="276" spans="3:8" ht="26.25" customHeight="1" x14ac:dyDescent="0.25">
      <c r="C276" s="62"/>
      <c r="D276" s="62"/>
      <c r="E276" s="63"/>
      <c r="F276" s="62"/>
      <c r="G276" s="62"/>
      <c r="H276" s="62"/>
    </row>
    <row r="277" spans="3:8" ht="26.25" customHeight="1" x14ac:dyDescent="0.25">
      <c r="C277" s="62"/>
      <c r="D277" s="62"/>
      <c r="E277" s="63"/>
      <c r="F277" s="62"/>
      <c r="G277" s="62"/>
      <c r="H277" s="62"/>
    </row>
    <row r="278" spans="3:8" ht="26.25" customHeight="1" x14ac:dyDescent="0.25">
      <c r="C278" s="62"/>
      <c r="D278" s="62"/>
      <c r="E278" s="63"/>
      <c r="F278" s="62"/>
      <c r="G278" s="62"/>
      <c r="H278" s="62"/>
    </row>
    <row r="279" spans="3:8" ht="26.25" customHeight="1" x14ac:dyDescent="0.25">
      <c r="C279" s="62"/>
      <c r="D279" s="62"/>
      <c r="E279" s="63"/>
      <c r="F279" s="62"/>
      <c r="G279" s="62"/>
      <c r="H279" s="62"/>
    </row>
    <row r="280" spans="3:8" ht="26.25" customHeight="1" x14ac:dyDescent="0.25">
      <c r="C280" s="62"/>
      <c r="D280" s="62"/>
      <c r="E280" s="63"/>
      <c r="F280" s="62"/>
      <c r="G280" s="62"/>
      <c r="H280" s="62"/>
    </row>
    <row r="281" spans="3:8" ht="26.25" customHeight="1" x14ac:dyDescent="0.25">
      <c r="C281" s="62"/>
      <c r="D281" s="62"/>
      <c r="E281" s="63"/>
      <c r="F281" s="62"/>
      <c r="G281" s="62"/>
      <c r="H281" s="62"/>
    </row>
    <row r="282" spans="3:8" ht="26.25" customHeight="1" x14ac:dyDescent="0.25">
      <c r="C282" s="62"/>
      <c r="D282" s="62"/>
      <c r="E282" s="63"/>
      <c r="F282" s="62"/>
      <c r="G282" s="62"/>
      <c r="H282" s="62"/>
    </row>
    <row r="283" spans="3:8" ht="26.25" customHeight="1" x14ac:dyDescent="0.25">
      <c r="C283" s="62"/>
      <c r="D283" s="62"/>
      <c r="E283" s="63"/>
      <c r="F283" s="62"/>
      <c r="G283" s="62"/>
      <c r="H283" s="62"/>
    </row>
    <row r="284" spans="3:8" ht="26.25" customHeight="1" x14ac:dyDescent="0.25">
      <c r="C284" s="62"/>
      <c r="D284" s="62"/>
      <c r="E284" s="63"/>
      <c r="F284" s="62"/>
      <c r="G284" s="62"/>
      <c r="H284" s="62"/>
    </row>
    <row r="285" spans="3:8" ht="26.25" customHeight="1" x14ac:dyDescent="0.25">
      <c r="C285" s="62"/>
      <c r="D285" s="62"/>
      <c r="E285" s="63"/>
      <c r="F285" s="62"/>
      <c r="G285" s="62"/>
      <c r="H285" s="62"/>
    </row>
    <row r="286" spans="3:8" ht="26.25" customHeight="1" x14ac:dyDescent="0.25">
      <c r="C286" s="62"/>
      <c r="D286" s="62"/>
      <c r="E286" s="63"/>
      <c r="F286" s="62"/>
      <c r="G286" s="62"/>
      <c r="H286" s="62"/>
    </row>
    <row r="287" spans="3:8" ht="26.25" customHeight="1" x14ac:dyDescent="0.25">
      <c r="C287" s="62"/>
      <c r="D287" s="62"/>
      <c r="E287" s="63"/>
      <c r="F287" s="62"/>
      <c r="G287" s="62"/>
      <c r="H287" s="62"/>
    </row>
    <row r="288" spans="3:8" ht="26.25" customHeight="1" x14ac:dyDescent="0.25">
      <c r="C288" s="62"/>
      <c r="D288" s="62"/>
      <c r="E288" s="63"/>
      <c r="F288" s="62"/>
      <c r="G288" s="62"/>
      <c r="H288" s="62"/>
    </row>
    <row r="289" spans="3:8" ht="26.25" customHeight="1" x14ac:dyDescent="0.25">
      <c r="C289" s="62"/>
      <c r="D289" s="62"/>
      <c r="E289" s="63"/>
      <c r="F289" s="62"/>
      <c r="G289" s="62"/>
      <c r="H289" s="62"/>
    </row>
  </sheetData>
  <mergeCells count="69">
    <mergeCell ref="A69:H69"/>
    <mergeCell ref="A70:I70"/>
    <mergeCell ref="A71:E71"/>
    <mergeCell ref="G71:H71"/>
    <mergeCell ref="A72:G72"/>
    <mergeCell ref="H72:I72"/>
    <mergeCell ref="C65:F65"/>
    <mergeCell ref="G65:H65"/>
    <mergeCell ref="C66:H66"/>
    <mergeCell ref="A67:A68"/>
    <mergeCell ref="C67:I67"/>
    <mergeCell ref="C68:H68"/>
    <mergeCell ref="A64:H64"/>
    <mergeCell ref="A46:E46"/>
    <mergeCell ref="A47:I47"/>
    <mergeCell ref="A50:I50"/>
    <mergeCell ref="A51:B51"/>
    <mergeCell ref="C51:G51"/>
    <mergeCell ref="A52:G52"/>
    <mergeCell ref="H52:I53"/>
    <mergeCell ref="A53:B54"/>
    <mergeCell ref="C53:C54"/>
    <mergeCell ref="D53:D54"/>
    <mergeCell ref="E53:E54"/>
    <mergeCell ref="F53:F54"/>
    <mergeCell ref="G53:G54"/>
    <mergeCell ref="A62:E62"/>
    <mergeCell ref="A63:I63"/>
    <mergeCell ref="A35:B35"/>
    <mergeCell ref="C35:G35"/>
    <mergeCell ref="A36:G36"/>
    <mergeCell ref="H36:I37"/>
    <mergeCell ref="A37:B38"/>
    <mergeCell ref="C37:C38"/>
    <mergeCell ref="D37:D38"/>
    <mergeCell ref="E37:E38"/>
    <mergeCell ref="F37:F38"/>
    <mergeCell ref="G37:G38"/>
    <mergeCell ref="A34:I34"/>
    <mergeCell ref="A21:E21"/>
    <mergeCell ref="A22:I22"/>
    <mergeCell ref="A23:I23"/>
    <mergeCell ref="A24:B24"/>
    <mergeCell ref="C24:G24"/>
    <mergeCell ref="A25:G25"/>
    <mergeCell ref="H25:I26"/>
    <mergeCell ref="A26:B27"/>
    <mergeCell ref="C26:C27"/>
    <mergeCell ref="D26:D27"/>
    <mergeCell ref="E26:E27"/>
    <mergeCell ref="F26:F27"/>
    <mergeCell ref="G26:G27"/>
    <mergeCell ref="A32:E32"/>
    <mergeCell ref="A33:I33"/>
    <mergeCell ref="A11:G11"/>
    <mergeCell ref="H11:I12"/>
    <mergeCell ref="A12:B13"/>
    <mergeCell ref="C12:C13"/>
    <mergeCell ref="D12:D13"/>
    <mergeCell ref="E12:E13"/>
    <mergeCell ref="F12:F13"/>
    <mergeCell ref="G12:G13"/>
    <mergeCell ref="A10:B10"/>
    <mergeCell ref="C10:G10"/>
    <mergeCell ref="B1:H2"/>
    <mergeCell ref="C4:G4"/>
    <mergeCell ref="C5:G5"/>
    <mergeCell ref="A8:I8"/>
    <mergeCell ref="A9:I9"/>
  </mergeCells>
  <phoneticPr fontId="2" type="noConversion"/>
  <pageMargins left="0.7" right="0.7" top="0.75" bottom="0.75" header="0.3" footer="0.3"/>
  <pageSetup paperSize="9" scale="34" orientation="portrait" r:id="rId1"/>
  <rowBreaks count="1" manualBreakCount="1">
    <brk id="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3A0E2-77EC-4C0E-8E82-2CE50FABDF9E}">
  <sheetPr>
    <tabColor theme="4"/>
    <pageSetUpPr fitToPage="1"/>
  </sheetPr>
  <dimension ref="A1:T474"/>
  <sheetViews>
    <sheetView tabSelected="1" view="pageBreakPreview" zoomScale="70" zoomScaleNormal="70" zoomScaleSheetLayoutView="70" zoomScalePageLayoutView="70" workbookViewId="0">
      <selection activeCell="A28" sqref="A28:I28"/>
    </sheetView>
  </sheetViews>
  <sheetFormatPr defaultRowHeight="26.25" customHeight="1" x14ac:dyDescent="0.25"/>
  <cols>
    <col min="1" max="1" width="17.5" style="67" customWidth="1"/>
    <col min="2" max="2" width="60.375" style="65" customWidth="1"/>
    <col min="3" max="3" width="13.125" style="65" customWidth="1"/>
    <col min="4" max="4" width="10.75" style="65" customWidth="1"/>
    <col min="5" max="5" width="15.25" style="66" customWidth="1"/>
    <col min="6" max="6" width="19.25" style="65" customWidth="1"/>
    <col min="7" max="7" width="39.875" style="65" customWidth="1"/>
    <col min="8" max="8" width="33.125" style="65" customWidth="1"/>
    <col min="9" max="9" width="27.5" style="65" customWidth="1"/>
    <col min="10" max="16384" width="9" style="65"/>
  </cols>
  <sheetData>
    <row r="1" spans="1:9" ht="30" customHeight="1" x14ac:dyDescent="0.25">
      <c r="B1" s="212" t="s">
        <v>174</v>
      </c>
      <c r="C1" s="212"/>
      <c r="D1" s="212"/>
      <c r="E1" s="212"/>
      <c r="F1" s="212"/>
      <c r="G1" s="212"/>
      <c r="H1" s="212"/>
    </row>
    <row r="2" spans="1:9" ht="26.25" customHeight="1" x14ac:dyDescent="0.25">
      <c r="B2" s="117"/>
      <c r="C2" s="117"/>
      <c r="D2" s="117"/>
      <c r="E2" s="117"/>
      <c r="F2" s="117"/>
      <c r="G2" s="117"/>
      <c r="H2" s="117"/>
    </row>
    <row r="3" spans="1:9" ht="30.75" customHeight="1" x14ac:dyDescent="0.25">
      <c r="B3" s="119" t="s">
        <v>1</v>
      </c>
      <c r="C3" s="213"/>
      <c r="D3" s="214"/>
      <c r="E3" s="214"/>
      <c r="F3" s="214"/>
      <c r="G3" s="214"/>
    </row>
    <row r="4" spans="1:9" ht="30.75" customHeight="1" x14ac:dyDescent="0.25">
      <c r="B4" s="119" t="s">
        <v>3</v>
      </c>
      <c r="C4" s="215"/>
      <c r="D4" s="216"/>
      <c r="E4" s="216"/>
      <c r="F4" s="216"/>
      <c r="G4" s="216"/>
    </row>
    <row r="5" spans="1:9" s="80" customFormat="1" ht="31.5" customHeight="1" thickBot="1" x14ac:dyDescent="0.35">
      <c r="A5" s="118"/>
      <c r="B5" s="117"/>
      <c r="C5" s="117"/>
      <c r="D5" s="117"/>
      <c r="E5" s="117"/>
      <c r="F5" s="117"/>
      <c r="G5" s="117"/>
      <c r="H5" s="117"/>
      <c r="I5" s="116"/>
    </row>
    <row r="6" spans="1:9" s="80" customFormat="1" ht="29.25" customHeight="1" thickBot="1" x14ac:dyDescent="0.35">
      <c r="A6" s="220" t="s">
        <v>5</v>
      </c>
      <c r="B6" s="221"/>
      <c r="C6" s="221"/>
      <c r="D6" s="221"/>
      <c r="E6" s="221"/>
      <c r="F6" s="221"/>
      <c r="G6" s="221"/>
      <c r="H6" s="221"/>
      <c r="I6" s="222"/>
    </row>
    <row r="7" spans="1:9" s="80" customFormat="1" ht="31.5" customHeight="1" x14ac:dyDescent="0.3">
      <c r="A7" s="217" t="s">
        <v>6</v>
      </c>
      <c r="B7" s="218"/>
      <c r="C7" s="218"/>
      <c r="D7" s="218"/>
      <c r="E7" s="218"/>
      <c r="F7" s="218"/>
      <c r="G7" s="218"/>
      <c r="H7" s="218"/>
      <c r="I7" s="219"/>
    </row>
    <row r="8" spans="1:9" ht="41.25" customHeight="1" x14ac:dyDescent="0.25">
      <c r="A8" s="223" t="s">
        <v>7</v>
      </c>
      <c r="B8" s="224"/>
      <c r="C8" s="225"/>
      <c r="D8" s="226"/>
      <c r="E8" s="226"/>
      <c r="F8" s="226"/>
      <c r="G8" s="227"/>
      <c r="H8" s="99" t="s">
        <v>112</v>
      </c>
      <c r="I8" s="98" t="s">
        <v>111</v>
      </c>
    </row>
    <row r="9" spans="1:9" s="115" customFormat="1" ht="26.25" customHeight="1" x14ac:dyDescent="0.25">
      <c r="A9" s="202" t="s">
        <v>11</v>
      </c>
      <c r="B9" s="203"/>
      <c r="C9" s="203"/>
      <c r="D9" s="203"/>
      <c r="E9" s="203"/>
      <c r="F9" s="203"/>
      <c r="G9" s="203"/>
      <c r="H9" s="204" t="s">
        <v>12</v>
      </c>
      <c r="I9" s="205"/>
    </row>
    <row r="10" spans="1:9" s="114" customFormat="1" ht="35.25" customHeight="1" x14ac:dyDescent="0.25">
      <c r="A10" s="206" t="s">
        <v>13</v>
      </c>
      <c r="B10" s="207"/>
      <c r="C10" s="209" t="s">
        <v>14</v>
      </c>
      <c r="D10" s="209" t="s">
        <v>15</v>
      </c>
      <c r="E10" s="210" t="s">
        <v>102</v>
      </c>
      <c r="F10" s="209" t="s">
        <v>17</v>
      </c>
      <c r="G10" s="209" t="s">
        <v>18</v>
      </c>
      <c r="H10" s="204"/>
      <c r="I10" s="205"/>
    </row>
    <row r="11" spans="1:9" ht="72" x14ac:dyDescent="0.25">
      <c r="A11" s="208"/>
      <c r="B11" s="207"/>
      <c r="C11" s="209"/>
      <c r="D11" s="209"/>
      <c r="E11" s="211"/>
      <c r="F11" s="209"/>
      <c r="G11" s="209"/>
      <c r="H11" s="97" t="s">
        <v>19</v>
      </c>
      <c r="I11" s="96" t="s">
        <v>20</v>
      </c>
    </row>
    <row r="12" spans="1:9" ht="26.45" customHeight="1" x14ac:dyDescent="0.25">
      <c r="A12" s="91">
        <v>1.1000000000000001</v>
      </c>
      <c r="B12" s="105"/>
      <c r="C12" s="87"/>
      <c r="D12" s="95"/>
      <c r="E12" s="94"/>
      <c r="F12" s="87">
        <f t="shared" ref="F12:F26" si="0">C12*D12</f>
        <v>0</v>
      </c>
      <c r="G12" s="87"/>
      <c r="H12" s="104"/>
      <c r="I12" s="103"/>
    </row>
    <row r="13" spans="1:9" ht="26.45" customHeight="1" x14ac:dyDescent="0.25">
      <c r="A13" s="91">
        <v>1.2</v>
      </c>
      <c r="B13" s="105"/>
      <c r="C13" s="87"/>
      <c r="D13" s="95"/>
      <c r="E13" s="107"/>
      <c r="F13" s="87">
        <f t="shared" si="0"/>
        <v>0</v>
      </c>
      <c r="G13" s="87"/>
      <c r="H13" s="104"/>
      <c r="I13" s="103"/>
    </row>
    <row r="14" spans="1:9" ht="26.45" customHeight="1" x14ac:dyDescent="0.25">
      <c r="A14" s="91">
        <v>1.3</v>
      </c>
      <c r="B14" s="105"/>
      <c r="C14" s="87"/>
      <c r="D14" s="95"/>
      <c r="E14" s="107"/>
      <c r="F14" s="87">
        <f t="shared" si="0"/>
        <v>0</v>
      </c>
      <c r="G14" s="87"/>
      <c r="H14" s="104"/>
      <c r="I14" s="103"/>
    </row>
    <row r="15" spans="1:9" ht="26.45" customHeight="1" x14ac:dyDescent="0.25">
      <c r="A15" s="91">
        <v>1.4</v>
      </c>
      <c r="B15" s="105"/>
      <c r="C15" s="87"/>
      <c r="D15" s="95"/>
      <c r="E15" s="107"/>
      <c r="F15" s="87">
        <f t="shared" si="0"/>
        <v>0</v>
      </c>
      <c r="G15" s="87"/>
      <c r="H15" s="104"/>
      <c r="I15" s="103"/>
    </row>
    <row r="16" spans="1:9" ht="26.45" customHeight="1" x14ac:dyDescent="0.25">
      <c r="A16" s="91">
        <v>1.5</v>
      </c>
      <c r="B16" s="105"/>
      <c r="C16" s="87"/>
      <c r="D16" s="95"/>
      <c r="E16" s="107"/>
      <c r="F16" s="87">
        <f t="shared" si="0"/>
        <v>0</v>
      </c>
      <c r="G16" s="87"/>
      <c r="H16" s="104"/>
      <c r="I16" s="103"/>
    </row>
    <row r="17" spans="1:9" ht="26.45" customHeight="1" x14ac:dyDescent="0.25">
      <c r="A17" s="91">
        <v>1.6</v>
      </c>
      <c r="B17" s="105"/>
      <c r="C17" s="87"/>
      <c r="D17" s="95"/>
      <c r="E17" s="107"/>
      <c r="F17" s="87">
        <f t="shared" si="0"/>
        <v>0</v>
      </c>
      <c r="G17" s="87"/>
      <c r="H17" s="104"/>
      <c r="I17" s="103"/>
    </row>
    <row r="18" spans="1:9" ht="26.45" customHeight="1" x14ac:dyDescent="0.25">
      <c r="A18" s="91">
        <v>1.7</v>
      </c>
      <c r="B18" s="105"/>
      <c r="C18" s="87"/>
      <c r="D18" s="95"/>
      <c r="E18" s="107"/>
      <c r="F18" s="87">
        <f t="shared" si="0"/>
        <v>0</v>
      </c>
      <c r="G18" s="87"/>
      <c r="H18" s="104"/>
      <c r="I18" s="103"/>
    </row>
    <row r="19" spans="1:9" ht="26.45" customHeight="1" x14ac:dyDescent="0.25">
      <c r="A19" s="91">
        <v>1.8</v>
      </c>
      <c r="B19" s="105"/>
      <c r="C19" s="87"/>
      <c r="D19" s="95"/>
      <c r="E19" s="107"/>
      <c r="F19" s="87">
        <f t="shared" si="0"/>
        <v>0</v>
      </c>
      <c r="G19" s="87"/>
      <c r="H19" s="104"/>
      <c r="I19" s="103"/>
    </row>
    <row r="20" spans="1:9" ht="26.45" customHeight="1" x14ac:dyDescent="0.25">
      <c r="A20" s="91">
        <v>1.9</v>
      </c>
      <c r="B20" s="105"/>
      <c r="C20" s="87"/>
      <c r="D20" s="95"/>
      <c r="E20" s="107"/>
      <c r="F20" s="87">
        <f t="shared" si="0"/>
        <v>0</v>
      </c>
      <c r="G20" s="87"/>
      <c r="H20" s="104"/>
      <c r="I20" s="103"/>
    </row>
    <row r="21" spans="1:9" ht="26.45" customHeight="1" x14ac:dyDescent="0.25">
      <c r="A21" s="91" t="s">
        <v>173</v>
      </c>
      <c r="B21" s="105"/>
      <c r="C21" s="87"/>
      <c r="D21" s="95"/>
      <c r="E21" s="107"/>
      <c r="F21" s="87">
        <f t="shared" si="0"/>
        <v>0</v>
      </c>
      <c r="G21" s="87"/>
      <c r="H21" s="104"/>
      <c r="I21" s="103"/>
    </row>
    <row r="22" spans="1:9" ht="26.45" customHeight="1" x14ac:dyDescent="0.25">
      <c r="A22" s="91" t="s">
        <v>172</v>
      </c>
      <c r="B22" s="105"/>
      <c r="C22" s="87"/>
      <c r="D22" s="95"/>
      <c r="E22" s="107"/>
      <c r="F22" s="87">
        <f t="shared" si="0"/>
        <v>0</v>
      </c>
      <c r="G22" s="87"/>
      <c r="H22" s="104"/>
      <c r="I22" s="103"/>
    </row>
    <row r="23" spans="1:9" ht="26.45" customHeight="1" x14ac:dyDescent="0.25">
      <c r="A23" s="91" t="s">
        <v>171</v>
      </c>
      <c r="B23" s="105"/>
      <c r="C23" s="87"/>
      <c r="D23" s="95"/>
      <c r="E23" s="107"/>
      <c r="F23" s="87">
        <f t="shared" si="0"/>
        <v>0</v>
      </c>
      <c r="G23" s="87"/>
      <c r="H23" s="104"/>
      <c r="I23" s="103"/>
    </row>
    <row r="24" spans="1:9" s="113" customFormat="1" ht="26.45" customHeight="1" x14ac:dyDescent="0.25">
      <c r="A24" s="91" t="s">
        <v>170</v>
      </c>
      <c r="B24" s="105"/>
      <c r="C24" s="87"/>
      <c r="D24" s="95"/>
      <c r="E24" s="94"/>
      <c r="F24" s="87">
        <f t="shared" si="0"/>
        <v>0</v>
      </c>
      <c r="G24" s="87"/>
      <c r="H24" s="104"/>
      <c r="I24" s="103"/>
    </row>
    <row r="25" spans="1:9" ht="26.45" customHeight="1" x14ac:dyDescent="0.25">
      <c r="A25" s="91" t="s">
        <v>169</v>
      </c>
      <c r="B25" s="106"/>
      <c r="C25" s="87"/>
      <c r="D25" s="95"/>
      <c r="E25" s="94"/>
      <c r="F25" s="87">
        <f t="shared" si="0"/>
        <v>0</v>
      </c>
      <c r="G25" s="87"/>
      <c r="H25" s="104"/>
      <c r="I25" s="103"/>
    </row>
    <row r="26" spans="1:9" ht="26.45" customHeight="1" x14ac:dyDescent="0.25">
      <c r="A26" s="91" t="s">
        <v>168</v>
      </c>
      <c r="B26" s="105"/>
      <c r="C26" s="87"/>
      <c r="D26" s="95"/>
      <c r="E26" s="94"/>
      <c r="F26" s="87">
        <f t="shared" si="0"/>
        <v>0</v>
      </c>
      <c r="G26" s="87"/>
      <c r="H26" s="104"/>
      <c r="I26" s="103"/>
    </row>
    <row r="27" spans="1:9" ht="40.5" customHeight="1" thickBot="1" x14ac:dyDescent="0.3">
      <c r="A27" s="231" t="s">
        <v>34</v>
      </c>
      <c r="B27" s="232"/>
      <c r="C27" s="232"/>
      <c r="D27" s="232"/>
      <c r="E27" s="233"/>
      <c r="F27" s="102">
        <f>SUM(F12:F26)</f>
        <v>0</v>
      </c>
      <c r="G27" s="101">
        <f>SUM(G12:G26)</f>
        <v>0</v>
      </c>
      <c r="H27" s="100">
        <f>SUM(H12:H26)</f>
        <v>0</v>
      </c>
      <c r="I27" s="100"/>
    </row>
    <row r="28" spans="1:9" s="80" customFormat="1" ht="39.75" customHeight="1" thickBot="1" x14ac:dyDescent="0.35">
      <c r="A28" s="228"/>
      <c r="B28" s="229"/>
      <c r="C28" s="229"/>
      <c r="D28" s="229"/>
      <c r="E28" s="229"/>
      <c r="F28" s="229"/>
      <c r="G28" s="229"/>
      <c r="H28" s="229"/>
      <c r="I28" s="230"/>
    </row>
    <row r="29" spans="1:9" s="80" customFormat="1" ht="39.75" customHeight="1" x14ac:dyDescent="0.3">
      <c r="A29" s="217" t="s">
        <v>35</v>
      </c>
      <c r="B29" s="218"/>
      <c r="C29" s="218"/>
      <c r="D29" s="218"/>
      <c r="E29" s="218"/>
      <c r="F29" s="218"/>
      <c r="G29" s="218"/>
      <c r="H29" s="218"/>
      <c r="I29" s="219"/>
    </row>
    <row r="30" spans="1:9" ht="40.5" customHeight="1" x14ac:dyDescent="0.25">
      <c r="A30" s="223" t="s">
        <v>7</v>
      </c>
      <c r="B30" s="224"/>
      <c r="C30" s="225"/>
      <c r="D30" s="226"/>
      <c r="E30" s="226"/>
      <c r="F30" s="226"/>
      <c r="G30" s="227"/>
      <c r="H30" s="99" t="s">
        <v>112</v>
      </c>
      <c r="I30" s="98" t="s">
        <v>111</v>
      </c>
    </row>
    <row r="31" spans="1:9" ht="27.75" customHeight="1" x14ac:dyDescent="0.25">
      <c r="A31" s="202" t="s">
        <v>11</v>
      </c>
      <c r="B31" s="203"/>
      <c r="C31" s="203"/>
      <c r="D31" s="203"/>
      <c r="E31" s="203"/>
      <c r="F31" s="203"/>
      <c r="G31" s="203"/>
      <c r="H31" s="204" t="s">
        <v>12</v>
      </c>
      <c r="I31" s="205"/>
    </row>
    <row r="32" spans="1:9" ht="26.25" customHeight="1" x14ac:dyDescent="0.25">
      <c r="A32" s="206" t="s">
        <v>13</v>
      </c>
      <c r="B32" s="207"/>
      <c r="C32" s="209" t="s">
        <v>14</v>
      </c>
      <c r="D32" s="209" t="s">
        <v>15</v>
      </c>
      <c r="E32" s="210" t="s">
        <v>102</v>
      </c>
      <c r="F32" s="209" t="s">
        <v>17</v>
      </c>
      <c r="G32" s="209" t="s">
        <v>18</v>
      </c>
      <c r="H32" s="204"/>
      <c r="I32" s="205"/>
    </row>
    <row r="33" spans="1:9" ht="78.75" customHeight="1" x14ac:dyDescent="0.25">
      <c r="A33" s="208"/>
      <c r="B33" s="207"/>
      <c r="C33" s="209"/>
      <c r="D33" s="209"/>
      <c r="E33" s="211"/>
      <c r="F33" s="209"/>
      <c r="G33" s="209"/>
      <c r="H33" s="97" t="s">
        <v>19</v>
      </c>
      <c r="I33" s="96" t="s">
        <v>20</v>
      </c>
    </row>
    <row r="34" spans="1:9" ht="26.45" customHeight="1" x14ac:dyDescent="0.25">
      <c r="A34" s="91">
        <v>2.1</v>
      </c>
      <c r="B34" s="105"/>
      <c r="C34" s="87"/>
      <c r="D34" s="95"/>
      <c r="E34" s="110"/>
      <c r="F34" s="87">
        <f t="shared" ref="F34:F48" si="1">C34*D34</f>
        <v>0</v>
      </c>
      <c r="G34" s="87"/>
      <c r="H34" s="104"/>
      <c r="I34" s="103"/>
    </row>
    <row r="35" spans="1:9" ht="26.45" customHeight="1" x14ac:dyDescent="0.25">
      <c r="A35" s="91">
        <v>2.2000000000000002</v>
      </c>
      <c r="B35" s="106"/>
      <c r="C35" s="87"/>
      <c r="D35" s="95"/>
      <c r="E35" s="112"/>
      <c r="F35" s="87">
        <f t="shared" si="1"/>
        <v>0</v>
      </c>
      <c r="G35" s="87"/>
      <c r="H35" s="109"/>
      <c r="I35" s="108"/>
    </row>
    <row r="36" spans="1:9" ht="26.45" customHeight="1" x14ac:dyDescent="0.25">
      <c r="A36" s="91">
        <v>2.2999999999999998</v>
      </c>
      <c r="B36" s="106"/>
      <c r="C36" s="87"/>
      <c r="D36" s="95"/>
      <c r="E36" s="112"/>
      <c r="F36" s="87">
        <f t="shared" si="1"/>
        <v>0</v>
      </c>
      <c r="G36" s="87"/>
      <c r="H36" s="109"/>
      <c r="I36" s="108"/>
    </row>
    <row r="37" spans="1:9" ht="26.45" customHeight="1" x14ac:dyDescent="0.25">
      <c r="A37" s="91">
        <v>2.4</v>
      </c>
      <c r="B37" s="106"/>
      <c r="C37" s="87"/>
      <c r="D37" s="95"/>
      <c r="E37" s="112"/>
      <c r="F37" s="87">
        <f t="shared" si="1"/>
        <v>0</v>
      </c>
      <c r="G37" s="87"/>
      <c r="H37" s="109"/>
      <c r="I37" s="108"/>
    </row>
    <row r="38" spans="1:9" ht="26.45" customHeight="1" x14ac:dyDescent="0.25">
      <c r="A38" s="91">
        <v>2.5</v>
      </c>
      <c r="B38" s="106"/>
      <c r="C38" s="87"/>
      <c r="D38" s="95"/>
      <c r="E38" s="112"/>
      <c r="F38" s="87">
        <f t="shared" si="1"/>
        <v>0</v>
      </c>
      <c r="G38" s="87"/>
      <c r="H38" s="109"/>
      <c r="I38" s="108"/>
    </row>
    <row r="39" spans="1:9" ht="26.45" customHeight="1" x14ac:dyDescent="0.25">
      <c r="A39" s="91">
        <v>2.6</v>
      </c>
      <c r="B39" s="106"/>
      <c r="C39" s="87"/>
      <c r="D39" s="95"/>
      <c r="E39" s="112"/>
      <c r="F39" s="87">
        <f t="shared" si="1"/>
        <v>0</v>
      </c>
      <c r="G39" s="87"/>
      <c r="H39" s="109"/>
      <c r="I39" s="108"/>
    </row>
    <row r="40" spans="1:9" ht="26.45" customHeight="1" x14ac:dyDescent="0.25">
      <c r="A40" s="91">
        <v>2.7</v>
      </c>
      <c r="B40" s="106"/>
      <c r="C40" s="87"/>
      <c r="D40" s="95"/>
      <c r="E40" s="112"/>
      <c r="F40" s="87">
        <f t="shared" si="1"/>
        <v>0</v>
      </c>
      <c r="G40" s="87"/>
      <c r="H40" s="109"/>
      <c r="I40" s="108"/>
    </row>
    <row r="41" spans="1:9" ht="26.45" customHeight="1" x14ac:dyDescent="0.25">
      <c r="A41" s="91">
        <v>2.8</v>
      </c>
      <c r="B41" s="106"/>
      <c r="C41" s="87"/>
      <c r="D41" s="95"/>
      <c r="E41" s="112"/>
      <c r="F41" s="87">
        <f t="shared" si="1"/>
        <v>0</v>
      </c>
      <c r="G41" s="87"/>
      <c r="H41" s="109"/>
      <c r="I41" s="108"/>
    </row>
    <row r="42" spans="1:9" ht="26.45" customHeight="1" x14ac:dyDescent="0.25">
      <c r="A42" s="91">
        <v>2.9</v>
      </c>
      <c r="B42" s="106"/>
      <c r="C42" s="87"/>
      <c r="D42" s="95"/>
      <c r="E42" s="112"/>
      <c r="F42" s="87">
        <f t="shared" si="1"/>
        <v>0</v>
      </c>
      <c r="G42" s="87"/>
      <c r="H42" s="109"/>
      <c r="I42" s="108"/>
    </row>
    <row r="43" spans="1:9" ht="26.45" customHeight="1" x14ac:dyDescent="0.25">
      <c r="A43" s="91" t="s">
        <v>167</v>
      </c>
      <c r="B43" s="106"/>
      <c r="C43" s="87"/>
      <c r="D43" s="95"/>
      <c r="E43" s="112"/>
      <c r="F43" s="87">
        <f t="shared" si="1"/>
        <v>0</v>
      </c>
      <c r="G43" s="87"/>
      <c r="H43" s="109"/>
      <c r="I43" s="108"/>
    </row>
    <row r="44" spans="1:9" ht="26.45" customHeight="1" x14ac:dyDescent="0.25">
      <c r="A44" s="91" t="s">
        <v>166</v>
      </c>
      <c r="B44" s="106"/>
      <c r="C44" s="87"/>
      <c r="D44" s="95"/>
      <c r="E44" s="112"/>
      <c r="F44" s="87">
        <f t="shared" si="1"/>
        <v>0</v>
      </c>
      <c r="G44" s="87"/>
      <c r="H44" s="109"/>
      <c r="I44" s="108"/>
    </row>
    <row r="45" spans="1:9" ht="26.45" customHeight="1" x14ac:dyDescent="0.25">
      <c r="A45" s="91" t="s">
        <v>165</v>
      </c>
      <c r="B45" s="106"/>
      <c r="C45" s="87"/>
      <c r="D45" s="95"/>
      <c r="E45" s="112"/>
      <c r="F45" s="87">
        <f t="shared" si="1"/>
        <v>0</v>
      </c>
      <c r="G45" s="87"/>
      <c r="H45" s="109"/>
      <c r="I45" s="108"/>
    </row>
    <row r="46" spans="1:9" ht="26.45" customHeight="1" x14ac:dyDescent="0.25">
      <c r="A46" s="91" t="s">
        <v>164</v>
      </c>
      <c r="B46" s="105"/>
      <c r="C46" s="87"/>
      <c r="D46" s="95"/>
      <c r="E46" s="111"/>
      <c r="F46" s="87">
        <f t="shared" si="1"/>
        <v>0</v>
      </c>
      <c r="G46" s="87"/>
      <c r="H46" s="109"/>
      <c r="I46" s="108"/>
    </row>
    <row r="47" spans="1:9" ht="26.45" customHeight="1" x14ac:dyDescent="0.25">
      <c r="A47" s="91" t="s">
        <v>163</v>
      </c>
      <c r="B47" s="105"/>
      <c r="C47" s="87"/>
      <c r="D47" s="95"/>
      <c r="E47" s="111"/>
      <c r="F47" s="87">
        <f t="shared" si="1"/>
        <v>0</v>
      </c>
      <c r="G47" s="87"/>
      <c r="H47" s="109"/>
      <c r="I47" s="108"/>
    </row>
    <row r="48" spans="1:9" ht="26.45" customHeight="1" x14ac:dyDescent="0.25">
      <c r="A48" s="91" t="s">
        <v>162</v>
      </c>
      <c r="B48" s="105"/>
      <c r="C48" s="87"/>
      <c r="D48" s="95"/>
      <c r="E48" s="110"/>
      <c r="F48" s="87">
        <f t="shared" si="1"/>
        <v>0</v>
      </c>
      <c r="G48" s="87"/>
      <c r="H48" s="109"/>
      <c r="I48" s="108"/>
    </row>
    <row r="49" spans="1:9" ht="39.75" customHeight="1" thickBot="1" x14ac:dyDescent="0.3">
      <c r="A49" s="231" t="s">
        <v>34</v>
      </c>
      <c r="B49" s="232"/>
      <c r="C49" s="232"/>
      <c r="D49" s="232"/>
      <c r="E49" s="233"/>
      <c r="F49" s="102">
        <f>SUM(F34:F48)</f>
        <v>0</v>
      </c>
      <c r="G49" s="101">
        <f>SUM(G34:G48)</f>
        <v>0</v>
      </c>
      <c r="H49" s="100">
        <f>SUM(H34:H48)</f>
        <v>0</v>
      </c>
      <c r="I49" s="100"/>
    </row>
    <row r="50" spans="1:9" s="80" customFormat="1" ht="39.75" customHeight="1" thickBot="1" x14ac:dyDescent="0.35">
      <c r="A50" s="228"/>
      <c r="B50" s="229"/>
      <c r="C50" s="229"/>
      <c r="D50" s="229"/>
      <c r="E50" s="229"/>
      <c r="F50" s="229"/>
      <c r="G50" s="229"/>
      <c r="H50" s="229"/>
      <c r="I50" s="230"/>
    </row>
    <row r="51" spans="1:9" s="80" customFormat="1" ht="39.75" customHeight="1" x14ac:dyDescent="0.3">
      <c r="A51" s="217" t="s">
        <v>45</v>
      </c>
      <c r="B51" s="218"/>
      <c r="C51" s="218"/>
      <c r="D51" s="218"/>
      <c r="E51" s="218"/>
      <c r="F51" s="218"/>
      <c r="G51" s="218"/>
      <c r="H51" s="218"/>
      <c r="I51" s="219"/>
    </row>
    <row r="52" spans="1:9" ht="40.5" customHeight="1" x14ac:dyDescent="0.25">
      <c r="A52" s="223" t="s">
        <v>7</v>
      </c>
      <c r="B52" s="224"/>
      <c r="C52" s="225"/>
      <c r="D52" s="226"/>
      <c r="E52" s="226"/>
      <c r="F52" s="226"/>
      <c r="G52" s="227"/>
      <c r="H52" s="99" t="s">
        <v>112</v>
      </c>
      <c r="I52" s="98" t="s">
        <v>111</v>
      </c>
    </row>
    <row r="53" spans="1:9" ht="27.75" customHeight="1" x14ac:dyDescent="0.25">
      <c r="A53" s="202" t="s">
        <v>11</v>
      </c>
      <c r="B53" s="203"/>
      <c r="C53" s="203"/>
      <c r="D53" s="203"/>
      <c r="E53" s="203"/>
      <c r="F53" s="203"/>
      <c r="G53" s="203"/>
      <c r="H53" s="204" t="s">
        <v>12</v>
      </c>
      <c r="I53" s="205"/>
    </row>
    <row r="54" spans="1:9" ht="26.25" customHeight="1" x14ac:dyDescent="0.25">
      <c r="A54" s="206" t="s">
        <v>13</v>
      </c>
      <c r="B54" s="207"/>
      <c r="C54" s="209" t="s">
        <v>14</v>
      </c>
      <c r="D54" s="209" t="s">
        <v>15</v>
      </c>
      <c r="E54" s="210" t="s">
        <v>102</v>
      </c>
      <c r="F54" s="209" t="s">
        <v>17</v>
      </c>
      <c r="G54" s="209" t="s">
        <v>18</v>
      </c>
      <c r="H54" s="204"/>
      <c r="I54" s="205"/>
    </row>
    <row r="55" spans="1:9" ht="81" customHeight="1" x14ac:dyDescent="0.25">
      <c r="A55" s="208"/>
      <c r="B55" s="207"/>
      <c r="C55" s="209"/>
      <c r="D55" s="209"/>
      <c r="E55" s="211"/>
      <c r="F55" s="209"/>
      <c r="G55" s="209"/>
      <c r="H55" s="97" t="s">
        <v>19</v>
      </c>
      <c r="I55" s="96" t="s">
        <v>20</v>
      </c>
    </row>
    <row r="56" spans="1:9" ht="26.45" customHeight="1" x14ac:dyDescent="0.25">
      <c r="A56" s="91">
        <v>3.1</v>
      </c>
      <c r="B56" s="105"/>
      <c r="C56" s="87"/>
      <c r="D56" s="95"/>
      <c r="E56" s="94"/>
      <c r="F56" s="87">
        <f t="shared" ref="F56:F70" si="2">C56*D56</f>
        <v>0</v>
      </c>
      <c r="G56" s="87"/>
      <c r="H56" s="104"/>
      <c r="I56" s="103"/>
    </row>
    <row r="57" spans="1:9" ht="26.45" customHeight="1" x14ac:dyDescent="0.25">
      <c r="A57" s="91">
        <v>3.2</v>
      </c>
      <c r="B57" s="105"/>
      <c r="C57" s="87"/>
      <c r="D57" s="95"/>
      <c r="E57" s="94"/>
      <c r="F57" s="87">
        <f t="shared" si="2"/>
        <v>0</v>
      </c>
      <c r="G57" s="87"/>
      <c r="H57" s="109"/>
      <c r="I57" s="108"/>
    </row>
    <row r="58" spans="1:9" ht="26.45" customHeight="1" x14ac:dyDescent="0.25">
      <c r="A58" s="91">
        <v>3.3</v>
      </c>
      <c r="B58" s="105"/>
      <c r="C58" s="87"/>
      <c r="D58" s="95"/>
      <c r="E58" s="94"/>
      <c r="F58" s="87">
        <f t="shared" si="2"/>
        <v>0</v>
      </c>
      <c r="G58" s="87"/>
      <c r="H58" s="109"/>
      <c r="I58" s="108"/>
    </row>
    <row r="59" spans="1:9" ht="26.45" customHeight="1" x14ac:dyDescent="0.25">
      <c r="A59" s="91">
        <v>3.4</v>
      </c>
      <c r="B59" s="105"/>
      <c r="C59" s="87"/>
      <c r="D59" s="95"/>
      <c r="E59" s="94"/>
      <c r="F59" s="87">
        <f t="shared" si="2"/>
        <v>0</v>
      </c>
      <c r="G59" s="87"/>
      <c r="H59" s="109"/>
      <c r="I59" s="108"/>
    </row>
    <row r="60" spans="1:9" ht="26.45" customHeight="1" x14ac:dyDescent="0.25">
      <c r="A60" s="91">
        <v>3.5</v>
      </c>
      <c r="B60" s="105"/>
      <c r="C60" s="87"/>
      <c r="D60" s="95"/>
      <c r="E60" s="94"/>
      <c r="F60" s="87">
        <f t="shared" si="2"/>
        <v>0</v>
      </c>
      <c r="G60" s="87"/>
      <c r="H60" s="109"/>
      <c r="I60" s="108"/>
    </row>
    <row r="61" spans="1:9" ht="26.45" customHeight="1" x14ac:dyDescent="0.25">
      <c r="A61" s="91">
        <v>3.6</v>
      </c>
      <c r="B61" s="105"/>
      <c r="C61" s="87"/>
      <c r="D61" s="95"/>
      <c r="E61" s="94"/>
      <c r="F61" s="87">
        <f t="shared" si="2"/>
        <v>0</v>
      </c>
      <c r="G61" s="87"/>
      <c r="H61" s="109"/>
      <c r="I61" s="108"/>
    </row>
    <row r="62" spans="1:9" ht="26.45" customHeight="1" x14ac:dyDescent="0.25">
      <c r="A62" s="91">
        <v>3.7</v>
      </c>
      <c r="B62" s="105"/>
      <c r="C62" s="87"/>
      <c r="D62" s="95"/>
      <c r="E62" s="94"/>
      <c r="F62" s="87">
        <f t="shared" si="2"/>
        <v>0</v>
      </c>
      <c r="G62" s="87"/>
      <c r="H62" s="109"/>
      <c r="I62" s="108"/>
    </row>
    <row r="63" spans="1:9" ht="26.45" customHeight="1" x14ac:dyDescent="0.25">
      <c r="A63" s="91">
        <v>3.8</v>
      </c>
      <c r="B63" s="105"/>
      <c r="C63" s="87"/>
      <c r="D63" s="95"/>
      <c r="E63" s="94"/>
      <c r="F63" s="87">
        <f t="shared" si="2"/>
        <v>0</v>
      </c>
      <c r="G63" s="87"/>
      <c r="H63" s="109"/>
      <c r="I63" s="108"/>
    </row>
    <row r="64" spans="1:9" ht="26.45" customHeight="1" x14ac:dyDescent="0.25">
      <c r="A64" s="91">
        <v>3.9</v>
      </c>
      <c r="B64" s="105"/>
      <c r="C64" s="87"/>
      <c r="D64" s="95"/>
      <c r="E64" s="94"/>
      <c r="F64" s="87">
        <f t="shared" si="2"/>
        <v>0</v>
      </c>
      <c r="G64" s="87"/>
      <c r="H64" s="109"/>
      <c r="I64" s="108"/>
    </row>
    <row r="65" spans="1:9" ht="26.45" customHeight="1" x14ac:dyDescent="0.25">
      <c r="A65" s="91" t="s">
        <v>161</v>
      </c>
      <c r="B65" s="105"/>
      <c r="C65" s="87"/>
      <c r="D65" s="95"/>
      <c r="E65" s="94"/>
      <c r="F65" s="87">
        <f t="shared" si="2"/>
        <v>0</v>
      </c>
      <c r="G65" s="87"/>
      <c r="H65" s="109"/>
      <c r="I65" s="108"/>
    </row>
    <row r="66" spans="1:9" ht="26.45" customHeight="1" x14ac:dyDescent="0.25">
      <c r="A66" s="91" t="s">
        <v>160</v>
      </c>
      <c r="B66" s="105"/>
      <c r="C66" s="87"/>
      <c r="D66" s="95"/>
      <c r="E66" s="94"/>
      <c r="F66" s="87">
        <f t="shared" si="2"/>
        <v>0</v>
      </c>
      <c r="G66" s="87"/>
      <c r="H66" s="109"/>
      <c r="I66" s="108"/>
    </row>
    <row r="67" spans="1:9" ht="26.45" customHeight="1" x14ac:dyDescent="0.25">
      <c r="A67" s="91" t="s">
        <v>159</v>
      </c>
      <c r="B67" s="105"/>
      <c r="C67" s="87"/>
      <c r="D67" s="95"/>
      <c r="E67" s="94"/>
      <c r="F67" s="87">
        <f t="shared" si="2"/>
        <v>0</v>
      </c>
      <c r="G67" s="87"/>
      <c r="H67" s="109"/>
      <c r="I67" s="108"/>
    </row>
    <row r="68" spans="1:9" ht="26.45" customHeight="1" x14ac:dyDescent="0.25">
      <c r="A68" s="91" t="s">
        <v>158</v>
      </c>
      <c r="B68" s="106"/>
      <c r="C68" s="87"/>
      <c r="D68" s="95"/>
      <c r="E68" s="94"/>
      <c r="F68" s="87">
        <f t="shared" si="2"/>
        <v>0</v>
      </c>
      <c r="G68" s="87"/>
      <c r="H68" s="109"/>
      <c r="I68" s="108"/>
    </row>
    <row r="69" spans="1:9" ht="26.45" customHeight="1" x14ac:dyDescent="0.25">
      <c r="A69" s="91" t="s">
        <v>157</v>
      </c>
      <c r="B69" s="106"/>
      <c r="C69" s="87"/>
      <c r="D69" s="95"/>
      <c r="E69" s="94"/>
      <c r="F69" s="87">
        <f t="shared" si="2"/>
        <v>0</v>
      </c>
      <c r="G69" s="87"/>
      <c r="H69" s="104"/>
      <c r="I69" s="103"/>
    </row>
    <row r="70" spans="1:9" ht="26.45" customHeight="1" x14ac:dyDescent="0.25">
      <c r="A70" s="91" t="s">
        <v>156</v>
      </c>
      <c r="B70" s="106"/>
      <c r="C70" s="87"/>
      <c r="D70" s="95"/>
      <c r="E70" s="94"/>
      <c r="F70" s="87">
        <f t="shared" si="2"/>
        <v>0</v>
      </c>
      <c r="G70" s="87"/>
      <c r="H70" s="109"/>
      <c r="I70" s="108"/>
    </row>
    <row r="71" spans="1:9" ht="39.75" customHeight="1" x14ac:dyDescent="0.25">
      <c r="A71" s="231" t="s">
        <v>34</v>
      </c>
      <c r="B71" s="232"/>
      <c r="C71" s="232"/>
      <c r="D71" s="232"/>
      <c r="E71" s="233"/>
      <c r="F71" s="102">
        <f>SUM(F56:F70)</f>
        <v>0</v>
      </c>
      <c r="G71" s="101">
        <f>SUM(G56:G70)</f>
        <v>0</v>
      </c>
      <c r="H71" s="100">
        <f>SUM(H56:H70)</f>
        <v>0</v>
      </c>
      <c r="I71" s="100"/>
    </row>
    <row r="72" spans="1:9" ht="39.75" customHeight="1" thickBot="1" x14ac:dyDescent="0.3">
      <c r="A72" s="240"/>
      <c r="B72" s="241"/>
      <c r="C72" s="241"/>
      <c r="D72" s="241"/>
      <c r="E72" s="241"/>
      <c r="F72" s="241"/>
      <c r="G72" s="241"/>
      <c r="H72" s="241"/>
      <c r="I72" s="242"/>
    </row>
    <row r="73" spans="1:9" ht="39.75" customHeight="1" x14ac:dyDescent="0.25">
      <c r="A73" s="217" t="s">
        <v>155</v>
      </c>
      <c r="B73" s="218"/>
      <c r="C73" s="218"/>
      <c r="D73" s="218"/>
      <c r="E73" s="218"/>
      <c r="F73" s="218"/>
      <c r="G73" s="218"/>
      <c r="H73" s="218"/>
      <c r="I73" s="219"/>
    </row>
    <row r="74" spans="1:9" ht="39.75" customHeight="1" x14ac:dyDescent="0.25">
      <c r="A74" s="223" t="s">
        <v>7</v>
      </c>
      <c r="B74" s="224"/>
      <c r="C74" s="225"/>
      <c r="D74" s="226"/>
      <c r="E74" s="226"/>
      <c r="F74" s="226"/>
      <c r="G74" s="227"/>
      <c r="H74" s="99" t="s">
        <v>112</v>
      </c>
      <c r="I74" s="98" t="s">
        <v>111</v>
      </c>
    </row>
    <row r="75" spans="1:9" ht="39.75" customHeight="1" x14ac:dyDescent="0.25">
      <c r="A75" s="202" t="s">
        <v>11</v>
      </c>
      <c r="B75" s="203"/>
      <c r="C75" s="203"/>
      <c r="D75" s="203"/>
      <c r="E75" s="203"/>
      <c r="F75" s="203"/>
      <c r="G75" s="203"/>
      <c r="H75" s="204" t="s">
        <v>12</v>
      </c>
      <c r="I75" s="205"/>
    </row>
    <row r="76" spans="1:9" ht="39.75" customHeight="1" x14ac:dyDescent="0.25">
      <c r="A76" s="206" t="s">
        <v>13</v>
      </c>
      <c r="B76" s="207"/>
      <c r="C76" s="209" t="s">
        <v>14</v>
      </c>
      <c r="D76" s="209" t="s">
        <v>15</v>
      </c>
      <c r="E76" s="210" t="s">
        <v>102</v>
      </c>
      <c r="F76" s="209" t="s">
        <v>17</v>
      </c>
      <c r="G76" s="209" t="s">
        <v>18</v>
      </c>
      <c r="H76" s="204"/>
      <c r="I76" s="205"/>
    </row>
    <row r="77" spans="1:9" ht="72" x14ac:dyDescent="0.25">
      <c r="A77" s="208"/>
      <c r="B77" s="207"/>
      <c r="C77" s="209"/>
      <c r="D77" s="209"/>
      <c r="E77" s="211"/>
      <c r="F77" s="209"/>
      <c r="G77" s="209"/>
      <c r="H77" s="97" t="s">
        <v>19</v>
      </c>
      <c r="I77" s="96" t="s">
        <v>20</v>
      </c>
    </row>
    <row r="78" spans="1:9" ht="25.5" x14ac:dyDescent="0.25">
      <c r="A78" s="91">
        <v>4.0999999999999996</v>
      </c>
      <c r="B78" s="105"/>
      <c r="C78" s="87"/>
      <c r="D78" s="95"/>
      <c r="E78" s="94"/>
      <c r="F78" s="87">
        <f t="shared" ref="F78:F92" si="3">C78*D78</f>
        <v>0</v>
      </c>
      <c r="G78" s="87"/>
      <c r="H78" s="104"/>
      <c r="I78" s="103"/>
    </row>
    <row r="79" spans="1:9" ht="25.5" x14ac:dyDescent="0.25">
      <c r="A79" s="91">
        <v>4.2</v>
      </c>
      <c r="B79" s="105"/>
      <c r="C79" s="87"/>
      <c r="D79" s="95"/>
      <c r="E79" s="107"/>
      <c r="F79" s="87">
        <f t="shared" si="3"/>
        <v>0</v>
      </c>
      <c r="G79" s="87"/>
      <c r="H79" s="104"/>
      <c r="I79" s="103"/>
    </row>
    <row r="80" spans="1:9" ht="25.5" x14ac:dyDescent="0.25">
      <c r="A80" s="91">
        <v>4.3</v>
      </c>
      <c r="B80" s="105"/>
      <c r="C80" s="87"/>
      <c r="D80" s="95"/>
      <c r="E80" s="107"/>
      <c r="F80" s="87">
        <f t="shared" si="3"/>
        <v>0</v>
      </c>
      <c r="G80" s="87"/>
      <c r="H80" s="104"/>
      <c r="I80" s="103"/>
    </row>
    <row r="81" spans="1:9" ht="25.5" x14ac:dyDescent="0.25">
      <c r="A81" s="91">
        <v>4.4000000000000004</v>
      </c>
      <c r="B81" s="105"/>
      <c r="C81" s="87"/>
      <c r="D81" s="95"/>
      <c r="E81" s="107"/>
      <c r="F81" s="87">
        <f t="shared" si="3"/>
        <v>0</v>
      </c>
      <c r="G81" s="87"/>
      <c r="H81" s="104"/>
      <c r="I81" s="103"/>
    </row>
    <row r="82" spans="1:9" ht="25.5" x14ac:dyDescent="0.25">
      <c r="A82" s="91">
        <v>4.5</v>
      </c>
      <c r="B82" s="105"/>
      <c r="C82" s="87"/>
      <c r="D82" s="95"/>
      <c r="E82" s="107"/>
      <c r="F82" s="87">
        <f t="shared" si="3"/>
        <v>0</v>
      </c>
      <c r="G82" s="87"/>
      <c r="H82" s="104"/>
      <c r="I82" s="103"/>
    </row>
    <row r="83" spans="1:9" ht="25.5" x14ac:dyDescent="0.25">
      <c r="A83" s="91">
        <v>4.5999999999999996</v>
      </c>
      <c r="B83" s="105"/>
      <c r="C83" s="87"/>
      <c r="D83" s="95"/>
      <c r="E83" s="107"/>
      <c r="F83" s="87">
        <f t="shared" si="3"/>
        <v>0</v>
      </c>
      <c r="G83" s="87"/>
      <c r="H83" s="104"/>
      <c r="I83" s="103"/>
    </row>
    <row r="84" spans="1:9" ht="25.5" x14ac:dyDescent="0.25">
      <c r="A84" s="91">
        <v>4.7</v>
      </c>
      <c r="B84" s="105"/>
      <c r="C84" s="87"/>
      <c r="D84" s="95"/>
      <c r="E84" s="107"/>
      <c r="F84" s="87">
        <f t="shared" si="3"/>
        <v>0</v>
      </c>
      <c r="G84" s="87"/>
      <c r="H84" s="104"/>
      <c r="I84" s="103"/>
    </row>
    <row r="85" spans="1:9" ht="25.5" x14ac:dyDescent="0.25">
      <c r="A85" s="91">
        <v>4.8</v>
      </c>
      <c r="B85" s="105"/>
      <c r="C85" s="87"/>
      <c r="D85" s="95"/>
      <c r="E85" s="107"/>
      <c r="F85" s="87">
        <f t="shared" si="3"/>
        <v>0</v>
      </c>
      <c r="G85" s="87"/>
      <c r="H85" s="104"/>
      <c r="I85" s="103"/>
    </row>
    <row r="86" spans="1:9" ht="25.5" x14ac:dyDescent="0.25">
      <c r="A86" s="91">
        <v>4.9000000000000004</v>
      </c>
      <c r="B86" s="105"/>
      <c r="C86" s="87"/>
      <c r="D86" s="95"/>
      <c r="E86" s="107"/>
      <c r="F86" s="87">
        <f t="shared" si="3"/>
        <v>0</v>
      </c>
      <c r="G86" s="87"/>
      <c r="H86" s="104"/>
      <c r="I86" s="103"/>
    </row>
    <row r="87" spans="1:9" ht="25.5" x14ac:dyDescent="0.25">
      <c r="A87" s="91" t="s">
        <v>154</v>
      </c>
      <c r="B87" s="105"/>
      <c r="C87" s="87"/>
      <c r="D87" s="95"/>
      <c r="E87" s="107"/>
      <c r="F87" s="87">
        <f t="shared" si="3"/>
        <v>0</v>
      </c>
      <c r="G87" s="87"/>
      <c r="H87" s="104"/>
      <c r="I87" s="103"/>
    </row>
    <row r="88" spans="1:9" ht="25.5" x14ac:dyDescent="0.25">
      <c r="A88" s="91" t="s">
        <v>153</v>
      </c>
      <c r="B88" s="105"/>
      <c r="C88" s="87"/>
      <c r="D88" s="95"/>
      <c r="E88" s="107"/>
      <c r="F88" s="87">
        <f t="shared" si="3"/>
        <v>0</v>
      </c>
      <c r="G88" s="87"/>
      <c r="H88" s="104"/>
      <c r="I88" s="103"/>
    </row>
    <row r="89" spans="1:9" ht="25.5" x14ac:dyDescent="0.25">
      <c r="A89" s="91" t="s">
        <v>152</v>
      </c>
      <c r="B89" s="105"/>
      <c r="C89" s="87"/>
      <c r="D89" s="95"/>
      <c r="E89" s="107"/>
      <c r="F89" s="87">
        <f t="shared" si="3"/>
        <v>0</v>
      </c>
      <c r="G89" s="87"/>
      <c r="H89" s="104"/>
      <c r="I89" s="103"/>
    </row>
    <row r="90" spans="1:9" ht="25.5" x14ac:dyDescent="0.25">
      <c r="A90" s="91" t="s">
        <v>151</v>
      </c>
      <c r="B90" s="105"/>
      <c r="C90" s="87"/>
      <c r="D90" s="95"/>
      <c r="E90" s="94"/>
      <c r="F90" s="87">
        <f t="shared" si="3"/>
        <v>0</v>
      </c>
      <c r="G90" s="87"/>
      <c r="H90" s="104"/>
      <c r="I90" s="103"/>
    </row>
    <row r="91" spans="1:9" ht="25.5" x14ac:dyDescent="0.25">
      <c r="A91" s="91" t="s">
        <v>150</v>
      </c>
      <c r="B91" s="106"/>
      <c r="C91" s="87"/>
      <c r="D91" s="95"/>
      <c r="E91" s="94"/>
      <c r="F91" s="87">
        <f t="shared" si="3"/>
        <v>0</v>
      </c>
      <c r="G91" s="87"/>
      <c r="H91" s="104"/>
      <c r="I91" s="103"/>
    </row>
    <row r="92" spans="1:9" ht="25.5" x14ac:dyDescent="0.25">
      <c r="A92" s="91" t="s">
        <v>149</v>
      </c>
      <c r="B92" s="105"/>
      <c r="C92" s="87"/>
      <c r="D92" s="95"/>
      <c r="E92" s="94"/>
      <c r="F92" s="87">
        <f t="shared" si="3"/>
        <v>0</v>
      </c>
      <c r="G92" s="87"/>
      <c r="H92" s="104"/>
      <c r="I92" s="103"/>
    </row>
    <row r="93" spans="1:9" ht="39.75" customHeight="1" thickBot="1" x14ac:dyDescent="0.3">
      <c r="A93" s="231" t="s">
        <v>34</v>
      </c>
      <c r="B93" s="232"/>
      <c r="C93" s="232"/>
      <c r="D93" s="232"/>
      <c r="E93" s="233"/>
      <c r="F93" s="102">
        <f>SUM(F78:F92)</f>
        <v>0</v>
      </c>
      <c r="G93" s="101">
        <f>SUM(G78:G92)</f>
        <v>0</v>
      </c>
      <c r="H93" s="100">
        <f>SUM(H78:H92)</f>
        <v>0</v>
      </c>
      <c r="I93" s="100"/>
    </row>
    <row r="94" spans="1:9" ht="39.75" customHeight="1" thickBot="1" x14ac:dyDescent="0.3">
      <c r="A94" s="228"/>
      <c r="B94" s="229"/>
      <c r="C94" s="229"/>
      <c r="D94" s="229"/>
      <c r="E94" s="229"/>
      <c r="F94" s="229"/>
      <c r="G94" s="229"/>
      <c r="H94" s="229"/>
      <c r="I94" s="230"/>
    </row>
    <row r="95" spans="1:9" ht="39.75" customHeight="1" x14ac:dyDescent="0.25">
      <c r="A95" s="217" t="s">
        <v>148</v>
      </c>
      <c r="B95" s="218"/>
      <c r="C95" s="218"/>
      <c r="D95" s="218"/>
      <c r="E95" s="218"/>
      <c r="F95" s="218"/>
      <c r="G95" s="218"/>
      <c r="H95" s="218"/>
      <c r="I95" s="219"/>
    </row>
    <row r="96" spans="1:9" ht="39.75" customHeight="1" x14ac:dyDescent="0.25">
      <c r="A96" s="223" t="s">
        <v>7</v>
      </c>
      <c r="B96" s="224"/>
      <c r="C96" s="225"/>
      <c r="D96" s="226"/>
      <c r="E96" s="226"/>
      <c r="F96" s="226"/>
      <c r="G96" s="227"/>
      <c r="H96" s="99" t="s">
        <v>112</v>
      </c>
      <c r="I96" s="98" t="s">
        <v>111</v>
      </c>
    </row>
    <row r="97" spans="1:9" ht="39.75" customHeight="1" x14ac:dyDescent="0.25">
      <c r="A97" s="202" t="s">
        <v>11</v>
      </c>
      <c r="B97" s="203"/>
      <c r="C97" s="203"/>
      <c r="D97" s="203"/>
      <c r="E97" s="203"/>
      <c r="F97" s="203"/>
      <c r="G97" s="203"/>
      <c r="H97" s="204" t="s">
        <v>12</v>
      </c>
      <c r="I97" s="205"/>
    </row>
    <row r="98" spans="1:9" ht="39.75" customHeight="1" x14ac:dyDescent="0.25">
      <c r="A98" s="206" t="s">
        <v>13</v>
      </c>
      <c r="B98" s="207"/>
      <c r="C98" s="209" t="s">
        <v>14</v>
      </c>
      <c r="D98" s="209" t="s">
        <v>15</v>
      </c>
      <c r="E98" s="210" t="s">
        <v>102</v>
      </c>
      <c r="F98" s="209" t="s">
        <v>17</v>
      </c>
      <c r="G98" s="209" t="s">
        <v>18</v>
      </c>
      <c r="H98" s="204"/>
      <c r="I98" s="205"/>
    </row>
    <row r="99" spans="1:9" ht="72" x14ac:dyDescent="0.25">
      <c r="A99" s="208"/>
      <c r="B99" s="207"/>
      <c r="C99" s="209"/>
      <c r="D99" s="209"/>
      <c r="E99" s="211"/>
      <c r="F99" s="209"/>
      <c r="G99" s="209"/>
      <c r="H99" s="97" t="s">
        <v>19</v>
      </c>
      <c r="I99" s="96" t="s">
        <v>20</v>
      </c>
    </row>
    <row r="100" spans="1:9" ht="25.5" x14ac:dyDescent="0.25">
      <c r="A100" s="91">
        <v>5.0999999999999996</v>
      </c>
      <c r="B100" s="105"/>
      <c r="C100" s="87"/>
      <c r="D100" s="95"/>
      <c r="E100" s="94"/>
      <c r="F100" s="87">
        <f t="shared" ref="F100:F114" si="4">C100*D100</f>
        <v>0</v>
      </c>
      <c r="G100" s="87"/>
      <c r="H100" s="104"/>
      <c r="I100" s="103"/>
    </row>
    <row r="101" spans="1:9" ht="25.5" x14ac:dyDescent="0.25">
      <c r="A101" s="91">
        <v>5.2</v>
      </c>
      <c r="B101" s="105"/>
      <c r="C101" s="87"/>
      <c r="D101" s="95"/>
      <c r="E101" s="107"/>
      <c r="F101" s="87">
        <f t="shared" si="4"/>
        <v>0</v>
      </c>
      <c r="G101" s="87"/>
      <c r="H101" s="104"/>
      <c r="I101" s="103"/>
    </row>
    <row r="102" spans="1:9" ht="25.5" x14ac:dyDescent="0.25">
      <c r="A102" s="91">
        <v>5.3</v>
      </c>
      <c r="B102" s="105"/>
      <c r="C102" s="87"/>
      <c r="D102" s="95"/>
      <c r="E102" s="107"/>
      <c r="F102" s="87">
        <f t="shared" si="4"/>
        <v>0</v>
      </c>
      <c r="G102" s="87"/>
      <c r="H102" s="104"/>
      <c r="I102" s="103"/>
    </row>
    <row r="103" spans="1:9" ht="25.5" x14ac:dyDescent="0.25">
      <c r="A103" s="91">
        <v>5.4</v>
      </c>
      <c r="B103" s="105"/>
      <c r="C103" s="87"/>
      <c r="D103" s="95"/>
      <c r="E103" s="107"/>
      <c r="F103" s="87">
        <f t="shared" si="4"/>
        <v>0</v>
      </c>
      <c r="G103" s="87"/>
      <c r="H103" s="104"/>
      <c r="I103" s="103"/>
    </row>
    <row r="104" spans="1:9" ht="25.5" x14ac:dyDescent="0.25">
      <c r="A104" s="91">
        <v>5.5</v>
      </c>
      <c r="B104" s="105"/>
      <c r="C104" s="87"/>
      <c r="D104" s="95"/>
      <c r="E104" s="107"/>
      <c r="F104" s="87">
        <f t="shared" si="4"/>
        <v>0</v>
      </c>
      <c r="G104" s="87"/>
      <c r="H104" s="104"/>
      <c r="I104" s="103"/>
    </row>
    <row r="105" spans="1:9" ht="25.5" x14ac:dyDescent="0.25">
      <c r="A105" s="91">
        <v>5.6</v>
      </c>
      <c r="B105" s="105"/>
      <c r="C105" s="87"/>
      <c r="D105" s="95"/>
      <c r="E105" s="107"/>
      <c r="F105" s="87">
        <f t="shared" si="4"/>
        <v>0</v>
      </c>
      <c r="G105" s="87"/>
      <c r="H105" s="104"/>
      <c r="I105" s="103"/>
    </row>
    <row r="106" spans="1:9" ht="25.5" x14ac:dyDescent="0.25">
      <c r="A106" s="91">
        <v>5.7</v>
      </c>
      <c r="B106" s="105"/>
      <c r="C106" s="87"/>
      <c r="D106" s="95"/>
      <c r="E106" s="107"/>
      <c r="F106" s="87">
        <f t="shared" si="4"/>
        <v>0</v>
      </c>
      <c r="G106" s="87"/>
      <c r="H106" s="104"/>
      <c r="I106" s="103"/>
    </row>
    <row r="107" spans="1:9" ht="25.5" x14ac:dyDescent="0.25">
      <c r="A107" s="91">
        <v>5.8</v>
      </c>
      <c r="B107" s="105"/>
      <c r="C107" s="87"/>
      <c r="D107" s="95"/>
      <c r="E107" s="107"/>
      <c r="F107" s="87">
        <f t="shared" si="4"/>
        <v>0</v>
      </c>
      <c r="G107" s="87"/>
      <c r="H107" s="104"/>
      <c r="I107" s="103"/>
    </row>
    <row r="108" spans="1:9" ht="25.5" x14ac:dyDescent="0.25">
      <c r="A108" s="91">
        <v>5.9</v>
      </c>
      <c r="B108" s="105"/>
      <c r="C108" s="87"/>
      <c r="D108" s="95"/>
      <c r="E108" s="107"/>
      <c r="F108" s="87">
        <f t="shared" si="4"/>
        <v>0</v>
      </c>
      <c r="G108" s="87"/>
      <c r="H108" s="104"/>
      <c r="I108" s="103"/>
    </row>
    <row r="109" spans="1:9" ht="25.5" x14ac:dyDescent="0.25">
      <c r="A109" s="91" t="s">
        <v>147</v>
      </c>
      <c r="B109" s="105"/>
      <c r="C109" s="87"/>
      <c r="D109" s="95"/>
      <c r="E109" s="107"/>
      <c r="F109" s="87">
        <f t="shared" si="4"/>
        <v>0</v>
      </c>
      <c r="G109" s="87"/>
      <c r="H109" s="104"/>
      <c r="I109" s="103"/>
    </row>
    <row r="110" spans="1:9" ht="25.5" x14ac:dyDescent="0.25">
      <c r="A110" s="91" t="s">
        <v>146</v>
      </c>
      <c r="B110" s="105"/>
      <c r="C110" s="87"/>
      <c r="D110" s="95"/>
      <c r="E110" s="107"/>
      <c r="F110" s="87">
        <f t="shared" si="4"/>
        <v>0</v>
      </c>
      <c r="G110" s="87"/>
      <c r="H110" s="104"/>
      <c r="I110" s="103"/>
    </row>
    <row r="111" spans="1:9" ht="25.5" x14ac:dyDescent="0.25">
      <c r="A111" s="91" t="s">
        <v>145</v>
      </c>
      <c r="B111" s="105"/>
      <c r="C111" s="87"/>
      <c r="D111" s="95"/>
      <c r="E111" s="107"/>
      <c r="F111" s="87">
        <f t="shared" si="4"/>
        <v>0</v>
      </c>
      <c r="G111" s="87"/>
      <c r="H111" s="104"/>
      <c r="I111" s="103"/>
    </row>
    <row r="112" spans="1:9" ht="25.5" x14ac:dyDescent="0.25">
      <c r="A112" s="91" t="s">
        <v>144</v>
      </c>
      <c r="B112" s="105"/>
      <c r="C112" s="87"/>
      <c r="D112" s="95"/>
      <c r="E112" s="94"/>
      <c r="F112" s="87">
        <f t="shared" si="4"/>
        <v>0</v>
      </c>
      <c r="G112" s="87"/>
      <c r="H112" s="104"/>
      <c r="I112" s="103"/>
    </row>
    <row r="113" spans="1:9" ht="25.5" x14ac:dyDescent="0.25">
      <c r="A113" s="91" t="s">
        <v>143</v>
      </c>
      <c r="B113" s="106"/>
      <c r="C113" s="87"/>
      <c r="D113" s="95"/>
      <c r="E113" s="94"/>
      <c r="F113" s="87">
        <f t="shared" si="4"/>
        <v>0</v>
      </c>
      <c r="G113" s="87"/>
      <c r="H113" s="104"/>
      <c r="I113" s="103"/>
    </row>
    <row r="114" spans="1:9" ht="25.5" x14ac:dyDescent="0.25">
      <c r="A114" s="91" t="s">
        <v>142</v>
      </c>
      <c r="B114" s="105"/>
      <c r="C114" s="87"/>
      <c r="D114" s="95"/>
      <c r="E114" s="94"/>
      <c r="F114" s="87">
        <f t="shared" si="4"/>
        <v>0</v>
      </c>
      <c r="G114" s="87"/>
      <c r="H114" s="104"/>
      <c r="I114" s="103"/>
    </row>
    <row r="115" spans="1:9" ht="39.75" customHeight="1" thickBot="1" x14ac:dyDescent="0.3">
      <c r="A115" s="231" t="s">
        <v>34</v>
      </c>
      <c r="B115" s="232"/>
      <c r="C115" s="232"/>
      <c r="D115" s="232"/>
      <c r="E115" s="233"/>
      <c r="F115" s="102">
        <f>SUM(F100:F114)</f>
        <v>0</v>
      </c>
      <c r="G115" s="101">
        <f>SUM(G100:G114)</f>
        <v>0</v>
      </c>
      <c r="H115" s="100">
        <f>SUM(H100:H114)</f>
        <v>0</v>
      </c>
      <c r="I115" s="100"/>
    </row>
    <row r="116" spans="1:9" ht="39.75" customHeight="1" thickBot="1" x14ac:dyDescent="0.3">
      <c r="A116" s="228"/>
      <c r="B116" s="229"/>
      <c r="C116" s="229"/>
      <c r="D116" s="229"/>
      <c r="E116" s="229"/>
      <c r="F116" s="229"/>
      <c r="G116" s="229"/>
      <c r="H116" s="229"/>
      <c r="I116" s="230"/>
    </row>
    <row r="117" spans="1:9" ht="39.75" customHeight="1" x14ac:dyDescent="0.25">
      <c r="A117" s="217" t="s">
        <v>141</v>
      </c>
      <c r="B117" s="218"/>
      <c r="C117" s="218"/>
      <c r="D117" s="218"/>
      <c r="E117" s="218"/>
      <c r="F117" s="218"/>
      <c r="G117" s="218"/>
      <c r="H117" s="218"/>
      <c r="I117" s="219"/>
    </row>
    <row r="118" spans="1:9" ht="39.75" customHeight="1" x14ac:dyDescent="0.25">
      <c r="A118" s="223" t="s">
        <v>7</v>
      </c>
      <c r="B118" s="224"/>
      <c r="C118" s="225"/>
      <c r="D118" s="226"/>
      <c r="E118" s="226"/>
      <c r="F118" s="226"/>
      <c r="G118" s="227"/>
      <c r="H118" s="99" t="s">
        <v>112</v>
      </c>
      <c r="I118" s="98" t="s">
        <v>111</v>
      </c>
    </row>
    <row r="119" spans="1:9" ht="39.75" customHeight="1" x14ac:dyDescent="0.25">
      <c r="A119" s="202" t="s">
        <v>11</v>
      </c>
      <c r="B119" s="203"/>
      <c r="C119" s="203"/>
      <c r="D119" s="203"/>
      <c r="E119" s="203"/>
      <c r="F119" s="203"/>
      <c r="G119" s="203"/>
      <c r="H119" s="204" t="s">
        <v>12</v>
      </c>
      <c r="I119" s="205"/>
    </row>
    <row r="120" spans="1:9" ht="39.75" customHeight="1" x14ac:dyDescent="0.25">
      <c r="A120" s="206" t="s">
        <v>13</v>
      </c>
      <c r="B120" s="207"/>
      <c r="C120" s="209" t="s">
        <v>14</v>
      </c>
      <c r="D120" s="209" t="s">
        <v>15</v>
      </c>
      <c r="E120" s="210" t="s">
        <v>102</v>
      </c>
      <c r="F120" s="209" t="s">
        <v>17</v>
      </c>
      <c r="G120" s="209" t="s">
        <v>18</v>
      </c>
      <c r="H120" s="204"/>
      <c r="I120" s="205"/>
    </row>
    <row r="121" spans="1:9" ht="72" x14ac:dyDescent="0.25">
      <c r="A121" s="208"/>
      <c r="B121" s="207"/>
      <c r="C121" s="209"/>
      <c r="D121" s="209"/>
      <c r="E121" s="211"/>
      <c r="F121" s="209"/>
      <c r="G121" s="209"/>
      <c r="H121" s="97" t="s">
        <v>19</v>
      </c>
      <c r="I121" s="96" t="s">
        <v>20</v>
      </c>
    </row>
    <row r="122" spans="1:9" ht="25.5" x14ac:dyDescent="0.25">
      <c r="A122" s="91">
        <v>6.1</v>
      </c>
      <c r="B122" s="105"/>
      <c r="C122" s="87"/>
      <c r="D122" s="95"/>
      <c r="E122" s="94"/>
      <c r="F122" s="87">
        <f t="shared" ref="F122:F136" si="5">C122*D122</f>
        <v>0</v>
      </c>
      <c r="G122" s="87"/>
      <c r="H122" s="104"/>
      <c r="I122" s="103"/>
    </row>
    <row r="123" spans="1:9" ht="25.5" x14ac:dyDescent="0.25">
      <c r="A123" s="91">
        <v>6.2</v>
      </c>
      <c r="B123" s="105"/>
      <c r="C123" s="87"/>
      <c r="D123" s="95"/>
      <c r="E123" s="107"/>
      <c r="F123" s="87">
        <f t="shared" si="5"/>
        <v>0</v>
      </c>
      <c r="G123" s="87"/>
      <c r="H123" s="104"/>
      <c r="I123" s="103"/>
    </row>
    <row r="124" spans="1:9" ht="25.5" x14ac:dyDescent="0.25">
      <c r="A124" s="91">
        <v>6.3</v>
      </c>
      <c r="B124" s="105"/>
      <c r="C124" s="87"/>
      <c r="D124" s="95"/>
      <c r="E124" s="107"/>
      <c r="F124" s="87">
        <f t="shared" si="5"/>
        <v>0</v>
      </c>
      <c r="G124" s="87"/>
      <c r="H124" s="104"/>
      <c r="I124" s="103"/>
    </row>
    <row r="125" spans="1:9" ht="25.5" x14ac:dyDescent="0.25">
      <c r="A125" s="91">
        <v>6.4</v>
      </c>
      <c r="B125" s="105"/>
      <c r="C125" s="87"/>
      <c r="D125" s="95"/>
      <c r="E125" s="107"/>
      <c r="F125" s="87">
        <f t="shared" si="5"/>
        <v>0</v>
      </c>
      <c r="G125" s="87"/>
      <c r="H125" s="104"/>
      <c r="I125" s="103"/>
    </row>
    <row r="126" spans="1:9" ht="25.5" x14ac:dyDescent="0.25">
      <c r="A126" s="91">
        <v>6.5</v>
      </c>
      <c r="B126" s="105"/>
      <c r="C126" s="87"/>
      <c r="D126" s="95"/>
      <c r="E126" s="107"/>
      <c r="F126" s="87">
        <f t="shared" si="5"/>
        <v>0</v>
      </c>
      <c r="G126" s="87"/>
      <c r="H126" s="104"/>
      <c r="I126" s="103"/>
    </row>
    <row r="127" spans="1:9" ht="25.5" x14ac:dyDescent="0.25">
      <c r="A127" s="91">
        <v>6.6</v>
      </c>
      <c r="B127" s="105"/>
      <c r="C127" s="87"/>
      <c r="D127" s="95"/>
      <c r="E127" s="107"/>
      <c r="F127" s="87">
        <f t="shared" si="5"/>
        <v>0</v>
      </c>
      <c r="G127" s="87"/>
      <c r="H127" s="104"/>
      <c r="I127" s="103"/>
    </row>
    <row r="128" spans="1:9" ht="25.5" x14ac:dyDescent="0.25">
      <c r="A128" s="91">
        <v>6.7</v>
      </c>
      <c r="B128" s="105"/>
      <c r="C128" s="87"/>
      <c r="D128" s="95"/>
      <c r="E128" s="107"/>
      <c r="F128" s="87">
        <f t="shared" si="5"/>
        <v>0</v>
      </c>
      <c r="G128" s="87"/>
      <c r="H128" s="104"/>
      <c r="I128" s="103"/>
    </row>
    <row r="129" spans="1:9" ht="25.5" x14ac:dyDescent="0.25">
      <c r="A129" s="91">
        <v>6.8</v>
      </c>
      <c r="B129" s="105"/>
      <c r="C129" s="87"/>
      <c r="D129" s="95"/>
      <c r="E129" s="107"/>
      <c r="F129" s="87">
        <f t="shared" si="5"/>
        <v>0</v>
      </c>
      <c r="G129" s="87"/>
      <c r="H129" s="104"/>
      <c r="I129" s="103"/>
    </row>
    <row r="130" spans="1:9" ht="25.5" x14ac:dyDescent="0.25">
      <c r="A130" s="91">
        <v>6.9</v>
      </c>
      <c r="B130" s="105"/>
      <c r="C130" s="87"/>
      <c r="D130" s="95"/>
      <c r="E130" s="107"/>
      <c r="F130" s="87">
        <f t="shared" si="5"/>
        <v>0</v>
      </c>
      <c r="G130" s="87"/>
      <c r="H130" s="104"/>
      <c r="I130" s="103"/>
    </row>
    <row r="131" spans="1:9" ht="25.5" x14ac:dyDescent="0.25">
      <c r="A131" s="91" t="s">
        <v>140</v>
      </c>
      <c r="B131" s="105"/>
      <c r="C131" s="87"/>
      <c r="D131" s="95"/>
      <c r="E131" s="107"/>
      <c r="F131" s="87">
        <f t="shared" si="5"/>
        <v>0</v>
      </c>
      <c r="G131" s="87"/>
      <c r="H131" s="104"/>
      <c r="I131" s="103"/>
    </row>
    <row r="132" spans="1:9" ht="25.5" x14ac:dyDescent="0.25">
      <c r="A132" s="91" t="s">
        <v>139</v>
      </c>
      <c r="B132" s="105"/>
      <c r="C132" s="87"/>
      <c r="D132" s="95"/>
      <c r="E132" s="107"/>
      <c r="F132" s="87">
        <f t="shared" si="5"/>
        <v>0</v>
      </c>
      <c r="G132" s="87"/>
      <c r="H132" s="104"/>
      <c r="I132" s="103"/>
    </row>
    <row r="133" spans="1:9" ht="25.5" x14ac:dyDescent="0.25">
      <c r="A133" s="91" t="s">
        <v>138</v>
      </c>
      <c r="B133" s="105"/>
      <c r="C133" s="87"/>
      <c r="D133" s="95"/>
      <c r="E133" s="107"/>
      <c r="F133" s="87">
        <f t="shared" si="5"/>
        <v>0</v>
      </c>
      <c r="G133" s="87"/>
      <c r="H133" s="104"/>
      <c r="I133" s="103"/>
    </row>
    <row r="134" spans="1:9" ht="25.5" x14ac:dyDescent="0.25">
      <c r="A134" s="91" t="s">
        <v>137</v>
      </c>
      <c r="B134" s="105"/>
      <c r="C134" s="87"/>
      <c r="D134" s="95"/>
      <c r="E134" s="94"/>
      <c r="F134" s="87">
        <f t="shared" si="5"/>
        <v>0</v>
      </c>
      <c r="G134" s="87"/>
      <c r="H134" s="104"/>
      <c r="I134" s="103"/>
    </row>
    <row r="135" spans="1:9" ht="25.5" x14ac:dyDescent="0.25">
      <c r="A135" s="91" t="s">
        <v>136</v>
      </c>
      <c r="B135" s="106"/>
      <c r="C135" s="87"/>
      <c r="D135" s="95"/>
      <c r="E135" s="94"/>
      <c r="F135" s="87">
        <f t="shared" si="5"/>
        <v>0</v>
      </c>
      <c r="G135" s="87"/>
      <c r="H135" s="104"/>
      <c r="I135" s="103"/>
    </row>
    <row r="136" spans="1:9" ht="25.5" x14ac:dyDescent="0.25">
      <c r="A136" s="91" t="s">
        <v>135</v>
      </c>
      <c r="B136" s="105"/>
      <c r="C136" s="87"/>
      <c r="D136" s="95"/>
      <c r="E136" s="94"/>
      <c r="F136" s="87">
        <f t="shared" si="5"/>
        <v>0</v>
      </c>
      <c r="G136" s="87"/>
      <c r="H136" s="104"/>
      <c r="I136" s="103"/>
    </row>
    <row r="137" spans="1:9" ht="39.75" customHeight="1" thickBot="1" x14ac:dyDescent="0.3">
      <c r="A137" s="231" t="s">
        <v>34</v>
      </c>
      <c r="B137" s="232"/>
      <c r="C137" s="232"/>
      <c r="D137" s="232"/>
      <c r="E137" s="233"/>
      <c r="F137" s="102">
        <f>SUM(F122:F136)</f>
        <v>0</v>
      </c>
      <c r="G137" s="101">
        <f>SUM(G122:G136)</f>
        <v>0</v>
      </c>
      <c r="H137" s="100">
        <f>SUM(H122:H136)</f>
        <v>0</v>
      </c>
      <c r="I137" s="100"/>
    </row>
    <row r="138" spans="1:9" ht="39.75" customHeight="1" thickBot="1" x14ac:dyDescent="0.3">
      <c r="A138" s="228"/>
      <c r="B138" s="229"/>
      <c r="C138" s="229"/>
      <c r="D138" s="229"/>
      <c r="E138" s="229"/>
      <c r="F138" s="229"/>
      <c r="G138" s="229"/>
      <c r="H138" s="229"/>
      <c r="I138" s="230"/>
    </row>
    <row r="139" spans="1:9" ht="39.75" hidden="1" customHeight="1" x14ac:dyDescent="0.25">
      <c r="A139" s="217" t="s">
        <v>134</v>
      </c>
      <c r="B139" s="218"/>
      <c r="C139" s="218"/>
      <c r="D139" s="218"/>
      <c r="E139" s="218"/>
      <c r="F139" s="218"/>
      <c r="G139" s="218"/>
      <c r="H139" s="218"/>
      <c r="I139" s="219"/>
    </row>
    <row r="140" spans="1:9" ht="39.75" hidden="1" customHeight="1" x14ac:dyDescent="0.25">
      <c r="A140" s="223" t="s">
        <v>7</v>
      </c>
      <c r="B140" s="224"/>
      <c r="C140" s="225"/>
      <c r="D140" s="226"/>
      <c r="E140" s="226"/>
      <c r="F140" s="226"/>
      <c r="G140" s="227"/>
      <c r="H140" s="99" t="s">
        <v>112</v>
      </c>
      <c r="I140" s="98" t="s">
        <v>111</v>
      </c>
    </row>
    <row r="141" spans="1:9" ht="39.75" hidden="1" customHeight="1" x14ac:dyDescent="0.25">
      <c r="A141" s="202" t="s">
        <v>11</v>
      </c>
      <c r="B141" s="203"/>
      <c r="C141" s="203"/>
      <c r="D141" s="203"/>
      <c r="E141" s="203"/>
      <c r="F141" s="203"/>
      <c r="G141" s="203"/>
      <c r="H141" s="204" t="s">
        <v>12</v>
      </c>
      <c r="I141" s="205"/>
    </row>
    <row r="142" spans="1:9" ht="39.75" hidden="1" customHeight="1" x14ac:dyDescent="0.25">
      <c r="A142" s="206" t="s">
        <v>13</v>
      </c>
      <c r="B142" s="207"/>
      <c r="C142" s="209" t="s">
        <v>14</v>
      </c>
      <c r="D142" s="209" t="s">
        <v>15</v>
      </c>
      <c r="E142" s="210" t="s">
        <v>102</v>
      </c>
      <c r="F142" s="209" t="s">
        <v>17</v>
      </c>
      <c r="G142" s="209" t="s">
        <v>18</v>
      </c>
      <c r="H142" s="204"/>
      <c r="I142" s="205"/>
    </row>
    <row r="143" spans="1:9" ht="72.75" hidden="1" thickBot="1" x14ac:dyDescent="0.3">
      <c r="A143" s="208"/>
      <c r="B143" s="207"/>
      <c r="C143" s="209"/>
      <c r="D143" s="209"/>
      <c r="E143" s="211"/>
      <c r="F143" s="209"/>
      <c r="G143" s="209"/>
      <c r="H143" s="97" t="s">
        <v>19</v>
      </c>
      <c r="I143" s="96" t="s">
        <v>20</v>
      </c>
    </row>
    <row r="144" spans="1:9" hidden="1" thickBot="1" x14ac:dyDescent="0.3">
      <c r="A144" s="91">
        <v>7.1</v>
      </c>
      <c r="B144" s="105"/>
      <c r="C144" s="87"/>
      <c r="D144" s="95"/>
      <c r="E144" s="94"/>
      <c r="F144" s="87">
        <f t="shared" ref="F144:F158" si="6">C144*D144</f>
        <v>0</v>
      </c>
      <c r="G144" s="87"/>
      <c r="H144" s="104"/>
      <c r="I144" s="103"/>
    </row>
    <row r="145" spans="1:9" hidden="1" thickBot="1" x14ac:dyDescent="0.3">
      <c r="A145" s="91">
        <v>7.2</v>
      </c>
      <c r="B145" s="105"/>
      <c r="C145" s="87"/>
      <c r="D145" s="95"/>
      <c r="E145" s="107"/>
      <c r="F145" s="87">
        <f t="shared" si="6"/>
        <v>0</v>
      </c>
      <c r="G145" s="87"/>
      <c r="H145" s="104"/>
      <c r="I145" s="103"/>
    </row>
    <row r="146" spans="1:9" hidden="1" thickBot="1" x14ac:dyDescent="0.3">
      <c r="A146" s="91">
        <v>7.3</v>
      </c>
      <c r="B146" s="105"/>
      <c r="C146" s="87"/>
      <c r="D146" s="95"/>
      <c r="E146" s="107"/>
      <c r="F146" s="87">
        <f t="shared" si="6"/>
        <v>0</v>
      </c>
      <c r="G146" s="87"/>
      <c r="H146" s="104"/>
      <c r="I146" s="103"/>
    </row>
    <row r="147" spans="1:9" hidden="1" thickBot="1" x14ac:dyDescent="0.3">
      <c r="A147" s="91">
        <v>7.4</v>
      </c>
      <c r="B147" s="105"/>
      <c r="C147" s="87"/>
      <c r="D147" s="95"/>
      <c r="E147" s="107"/>
      <c r="F147" s="87">
        <f t="shared" si="6"/>
        <v>0</v>
      </c>
      <c r="G147" s="87"/>
      <c r="H147" s="104"/>
      <c r="I147" s="103"/>
    </row>
    <row r="148" spans="1:9" hidden="1" thickBot="1" x14ac:dyDescent="0.3">
      <c r="A148" s="91">
        <v>7.5</v>
      </c>
      <c r="B148" s="105"/>
      <c r="C148" s="87"/>
      <c r="D148" s="95"/>
      <c r="E148" s="107"/>
      <c r="F148" s="87">
        <f t="shared" si="6"/>
        <v>0</v>
      </c>
      <c r="G148" s="87"/>
      <c r="H148" s="104"/>
      <c r="I148" s="103"/>
    </row>
    <row r="149" spans="1:9" hidden="1" thickBot="1" x14ac:dyDescent="0.3">
      <c r="A149" s="91">
        <v>7.6</v>
      </c>
      <c r="B149" s="105"/>
      <c r="C149" s="87"/>
      <c r="D149" s="95"/>
      <c r="E149" s="107"/>
      <c r="F149" s="87">
        <f t="shared" si="6"/>
        <v>0</v>
      </c>
      <c r="G149" s="87"/>
      <c r="H149" s="104"/>
      <c r="I149" s="103"/>
    </row>
    <row r="150" spans="1:9" hidden="1" thickBot="1" x14ac:dyDescent="0.3">
      <c r="A150" s="91">
        <v>7.7</v>
      </c>
      <c r="B150" s="105"/>
      <c r="C150" s="87"/>
      <c r="D150" s="95"/>
      <c r="E150" s="107"/>
      <c r="F150" s="87">
        <f t="shared" si="6"/>
        <v>0</v>
      </c>
      <c r="G150" s="87"/>
      <c r="H150" s="104"/>
      <c r="I150" s="103"/>
    </row>
    <row r="151" spans="1:9" hidden="1" thickBot="1" x14ac:dyDescent="0.3">
      <c r="A151" s="91">
        <v>7.8</v>
      </c>
      <c r="B151" s="105"/>
      <c r="C151" s="87"/>
      <c r="D151" s="95"/>
      <c r="E151" s="107"/>
      <c r="F151" s="87">
        <f t="shared" si="6"/>
        <v>0</v>
      </c>
      <c r="G151" s="87"/>
      <c r="H151" s="104"/>
      <c r="I151" s="103"/>
    </row>
    <row r="152" spans="1:9" hidden="1" thickBot="1" x14ac:dyDescent="0.3">
      <c r="A152" s="91">
        <v>7.9</v>
      </c>
      <c r="B152" s="105"/>
      <c r="C152" s="87"/>
      <c r="D152" s="95"/>
      <c r="E152" s="107"/>
      <c r="F152" s="87">
        <f t="shared" si="6"/>
        <v>0</v>
      </c>
      <c r="G152" s="87"/>
      <c r="H152" s="104"/>
      <c r="I152" s="103"/>
    </row>
    <row r="153" spans="1:9" hidden="1" thickBot="1" x14ac:dyDescent="0.3">
      <c r="A153" s="91" t="s">
        <v>133</v>
      </c>
      <c r="B153" s="105"/>
      <c r="C153" s="87"/>
      <c r="D153" s="95"/>
      <c r="E153" s="107"/>
      <c r="F153" s="87">
        <f t="shared" si="6"/>
        <v>0</v>
      </c>
      <c r="G153" s="87"/>
      <c r="H153" s="104"/>
      <c r="I153" s="103"/>
    </row>
    <row r="154" spans="1:9" hidden="1" thickBot="1" x14ac:dyDescent="0.3">
      <c r="A154" s="91" t="s">
        <v>132</v>
      </c>
      <c r="B154" s="105"/>
      <c r="C154" s="87"/>
      <c r="D154" s="95"/>
      <c r="E154" s="107"/>
      <c r="F154" s="87">
        <f t="shared" si="6"/>
        <v>0</v>
      </c>
      <c r="G154" s="87"/>
      <c r="H154" s="104"/>
      <c r="I154" s="103"/>
    </row>
    <row r="155" spans="1:9" hidden="1" thickBot="1" x14ac:dyDescent="0.3">
      <c r="A155" s="91" t="s">
        <v>131</v>
      </c>
      <c r="B155" s="105"/>
      <c r="C155" s="87"/>
      <c r="D155" s="95"/>
      <c r="E155" s="107"/>
      <c r="F155" s="87">
        <f t="shared" si="6"/>
        <v>0</v>
      </c>
      <c r="G155" s="87"/>
      <c r="H155" s="104"/>
      <c r="I155" s="103"/>
    </row>
    <row r="156" spans="1:9" hidden="1" thickBot="1" x14ac:dyDescent="0.3">
      <c r="A156" s="91" t="s">
        <v>130</v>
      </c>
      <c r="B156" s="105"/>
      <c r="C156" s="87"/>
      <c r="D156" s="95"/>
      <c r="E156" s="94"/>
      <c r="F156" s="87">
        <f t="shared" si="6"/>
        <v>0</v>
      </c>
      <c r="G156" s="87"/>
      <c r="H156" s="104"/>
      <c r="I156" s="103"/>
    </row>
    <row r="157" spans="1:9" hidden="1" thickBot="1" x14ac:dyDescent="0.3">
      <c r="A157" s="91" t="s">
        <v>129</v>
      </c>
      <c r="B157" s="106"/>
      <c r="C157" s="87"/>
      <c r="D157" s="95"/>
      <c r="E157" s="94"/>
      <c r="F157" s="87">
        <f t="shared" si="6"/>
        <v>0</v>
      </c>
      <c r="G157" s="87"/>
      <c r="H157" s="104"/>
      <c r="I157" s="103"/>
    </row>
    <row r="158" spans="1:9" hidden="1" thickBot="1" x14ac:dyDescent="0.3">
      <c r="A158" s="91" t="s">
        <v>128</v>
      </c>
      <c r="B158" s="105"/>
      <c r="C158" s="87"/>
      <c r="D158" s="95"/>
      <c r="E158" s="94"/>
      <c r="F158" s="87">
        <f t="shared" si="6"/>
        <v>0</v>
      </c>
      <c r="G158" s="87"/>
      <c r="H158" s="104"/>
      <c r="I158" s="103"/>
    </row>
    <row r="159" spans="1:9" ht="39.75" hidden="1" customHeight="1" thickBot="1" x14ac:dyDescent="0.3">
      <c r="A159" s="231" t="s">
        <v>34</v>
      </c>
      <c r="B159" s="232"/>
      <c r="C159" s="232"/>
      <c r="D159" s="232"/>
      <c r="E159" s="233"/>
      <c r="F159" s="102">
        <f>SUM(F144:F158)</f>
        <v>0</v>
      </c>
      <c r="G159" s="101">
        <f>SUM(G144:G158)</f>
        <v>0</v>
      </c>
      <c r="H159" s="100">
        <f>SUM(H144:H158)</f>
        <v>0</v>
      </c>
      <c r="I159" s="100"/>
    </row>
    <row r="160" spans="1:9" ht="39.75" hidden="1" customHeight="1" thickBot="1" x14ac:dyDescent="0.3">
      <c r="A160" s="228"/>
      <c r="B160" s="229"/>
      <c r="C160" s="229"/>
      <c r="D160" s="229"/>
      <c r="E160" s="229"/>
      <c r="F160" s="229"/>
      <c r="G160" s="229"/>
      <c r="H160" s="229"/>
      <c r="I160" s="230"/>
    </row>
    <row r="161" spans="1:9" ht="39.75" hidden="1" customHeight="1" x14ac:dyDescent="0.25">
      <c r="A161" s="217" t="s">
        <v>127</v>
      </c>
      <c r="B161" s="218"/>
      <c r="C161" s="218"/>
      <c r="D161" s="218"/>
      <c r="E161" s="218"/>
      <c r="F161" s="218"/>
      <c r="G161" s="218"/>
      <c r="H161" s="218"/>
      <c r="I161" s="219"/>
    </row>
    <row r="162" spans="1:9" ht="39.75" hidden="1" customHeight="1" x14ac:dyDescent="0.25">
      <c r="A162" s="223" t="s">
        <v>7</v>
      </c>
      <c r="B162" s="224"/>
      <c r="C162" s="225"/>
      <c r="D162" s="226"/>
      <c r="E162" s="226"/>
      <c r="F162" s="226"/>
      <c r="G162" s="227"/>
      <c r="H162" s="99" t="s">
        <v>112</v>
      </c>
      <c r="I162" s="98" t="s">
        <v>111</v>
      </c>
    </row>
    <row r="163" spans="1:9" ht="39.75" hidden="1" customHeight="1" x14ac:dyDescent="0.25">
      <c r="A163" s="202" t="s">
        <v>11</v>
      </c>
      <c r="B163" s="203"/>
      <c r="C163" s="203"/>
      <c r="D163" s="203"/>
      <c r="E163" s="203"/>
      <c r="F163" s="203"/>
      <c r="G163" s="203"/>
      <c r="H163" s="204" t="s">
        <v>12</v>
      </c>
      <c r="I163" s="205"/>
    </row>
    <row r="164" spans="1:9" ht="39.75" hidden="1" customHeight="1" x14ac:dyDescent="0.25">
      <c r="A164" s="206" t="s">
        <v>13</v>
      </c>
      <c r="B164" s="207"/>
      <c r="C164" s="209" t="s">
        <v>14</v>
      </c>
      <c r="D164" s="209" t="s">
        <v>15</v>
      </c>
      <c r="E164" s="210" t="s">
        <v>102</v>
      </c>
      <c r="F164" s="209" t="s">
        <v>17</v>
      </c>
      <c r="G164" s="209" t="s">
        <v>18</v>
      </c>
      <c r="H164" s="204"/>
      <c r="I164" s="205"/>
    </row>
    <row r="165" spans="1:9" ht="72.75" hidden="1" thickBot="1" x14ac:dyDescent="0.3">
      <c r="A165" s="208"/>
      <c r="B165" s="207"/>
      <c r="C165" s="209"/>
      <c r="D165" s="209"/>
      <c r="E165" s="211"/>
      <c r="F165" s="209"/>
      <c r="G165" s="209"/>
      <c r="H165" s="97" t="s">
        <v>19</v>
      </c>
      <c r="I165" s="96" t="s">
        <v>20</v>
      </c>
    </row>
    <row r="166" spans="1:9" hidden="1" thickBot="1" x14ac:dyDescent="0.3">
      <c r="A166" s="91">
        <v>8.1</v>
      </c>
      <c r="B166" s="105"/>
      <c r="C166" s="87"/>
      <c r="D166" s="95"/>
      <c r="E166" s="94"/>
      <c r="F166" s="87">
        <f t="shared" ref="F166:F180" si="7">C166*D166</f>
        <v>0</v>
      </c>
      <c r="G166" s="87"/>
      <c r="H166" s="104"/>
      <c r="I166" s="103"/>
    </row>
    <row r="167" spans="1:9" hidden="1" thickBot="1" x14ac:dyDescent="0.3">
      <c r="A167" s="91">
        <v>8.1999999999999993</v>
      </c>
      <c r="B167" s="105"/>
      <c r="C167" s="87"/>
      <c r="D167" s="95"/>
      <c r="E167" s="107"/>
      <c r="F167" s="87">
        <f t="shared" si="7"/>
        <v>0</v>
      </c>
      <c r="G167" s="87"/>
      <c r="H167" s="104"/>
      <c r="I167" s="103"/>
    </row>
    <row r="168" spans="1:9" hidden="1" thickBot="1" x14ac:dyDescent="0.3">
      <c r="A168" s="91">
        <v>8.3000000000000007</v>
      </c>
      <c r="B168" s="105"/>
      <c r="C168" s="87"/>
      <c r="D168" s="95"/>
      <c r="E168" s="107"/>
      <c r="F168" s="87">
        <f t="shared" si="7"/>
        <v>0</v>
      </c>
      <c r="G168" s="87"/>
      <c r="H168" s="104"/>
      <c r="I168" s="103"/>
    </row>
    <row r="169" spans="1:9" hidden="1" thickBot="1" x14ac:dyDescent="0.3">
      <c r="A169" s="91">
        <v>8.4</v>
      </c>
      <c r="B169" s="105"/>
      <c r="C169" s="87"/>
      <c r="D169" s="95"/>
      <c r="E169" s="107"/>
      <c r="F169" s="87">
        <f t="shared" si="7"/>
        <v>0</v>
      </c>
      <c r="G169" s="87"/>
      <c r="H169" s="104"/>
      <c r="I169" s="103"/>
    </row>
    <row r="170" spans="1:9" hidden="1" thickBot="1" x14ac:dyDescent="0.3">
      <c r="A170" s="91">
        <v>8.5</v>
      </c>
      <c r="B170" s="105"/>
      <c r="C170" s="87"/>
      <c r="D170" s="95"/>
      <c r="E170" s="107"/>
      <c r="F170" s="87">
        <f t="shared" si="7"/>
        <v>0</v>
      </c>
      <c r="G170" s="87"/>
      <c r="H170" s="104"/>
      <c r="I170" s="103"/>
    </row>
    <row r="171" spans="1:9" hidden="1" thickBot="1" x14ac:dyDescent="0.3">
      <c r="A171" s="91">
        <v>8.6</v>
      </c>
      <c r="B171" s="105"/>
      <c r="C171" s="87"/>
      <c r="D171" s="95"/>
      <c r="E171" s="107"/>
      <c r="F171" s="87">
        <f t="shared" si="7"/>
        <v>0</v>
      </c>
      <c r="G171" s="87"/>
      <c r="H171" s="104"/>
      <c r="I171" s="103"/>
    </row>
    <row r="172" spans="1:9" hidden="1" thickBot="1" x14ac:dyDescent="0.3">
      <c r="A172" s="91">
        <v>8.6999999999999993</v>
      </c>
      <c r="B172" s="105"/>
      <c r="C172" s="87"/>
      <c r="D172" s="95"/>
      <c r="E172" s="107"/>
      <c r="F172" s="87">
        <f t="shared" si="7"/>
        <v>0</v>
      </c>
      <c r="G172" s="87"/>
      <c r="H172" s="104"/>
      <c r="I172" s="103"/>
    </row>
    <row r="173" spans="1:9" hidden="1" thickBot="1" x14ac:dyDescent="0.3">
      <c r="A173" s="91">
        <v>8.8000000000000007</v>
      </c>
      <c r="B173" s="105"/>
      <c r="C173" s="87"/>
      <c r="D173" s="95"/>
      <c r="E173" s="107"/>
      <c r="F173" s="87">
        <f t="shared" si="7"/>
        <v>0</v>
      </c>
      <c r="G173" s="87"/>
      <c r="H173" s="104"/>
      <c r="I173" s="103"/>
    </row>
    <row r="174" spans="1:9" hidden="1" thickBot="1" x14ac:dyDescent="0.3">
      <c r="A174" s="91">
        <v>8.9</v>
      </c>
      <c r="B174" s="105"/>
      <c r="C174" s="87"/>
      <c r="D174" s="95"/>
      <c r="E174" s="107"/>
      <c r="F174" s="87">
        <f t="shared" si="7"/>
        <v>0</v>
      </c>
      <c r="G174" s="87"/>
      <c r="H174" s="104"/>
      <c r="I174" s="103"/>
    </row>
    <row r="175" spans="1:9" hidden="1" thickBot="1" x14ac:dyDescent="0.3">
      <c r="A175" s="91" t="s">
        <v>126</v>
      </c>
      <c r="B175" s="105"/>
      <c r="C175" s="87"/>
      <c r="D175" s="95"/>
      <c r="E175" s="107"/>
      <c r="F175" s="87">
        <f t="shared" si="7"/>
        <v>0</v>
      </c>
      <c r="G175" s="87"/>
      <c r="H175" s="104"/>
      <c r="I175" s="103"/>
    </row>
    <row r="176" spans="1:9" hidden="1" thickBot="1" x14ac:dyDescent="0.3">
      <c r="A176" s="91" t="s">
        <v>125</v>
      </c>
      <c r="B176" s="105"/>
      <c r="C176" s="87"/>
      <c r="D176" s="95"/>
      <c r="E176" s="107"/>
      <c r="F176" s="87">
        <f t="shared" si="7"/>
        <v>0</v>
      </c>
      <c r="G176" s="87"/>
      <c r="H176" s="104"/>
      <c r="I176" s="103"/>
    </row>
    <row r="177" spans="1:9" hidden="1" thickBot="1" x14ac:dyDescent="0.3">
      <c r="A177" s="91" t="s">
        <v>124</v>
      </c>
      <c r="B177" s="105"/>
      <c r="C177" s="87"/>
      <c r="D177" s="95"/>
      <c r="E177" s="107"/>
      <c r="F177" s="87">
        <f t="shared" si="7"/>
        <v>0</v>
      </c>
      <c r="G177" s="87"/>
      <c r="H177" s="104"/>
      <c r="I177" s="103"/>
    </row>
    <row r="178" spans="1:9" hidden="1" thickBot="1" x14ac:dyDescent="0.3">
      <c r="A178" s="91" t="s">
        <v>123</v>
      </c>
      <c r="B178" s="105"/>
      <c r="C178" s="87"/>
      <c r="D178" s="95"/>
      <c r="E178" s="94"/>
      <c r="F178" s="87">
        <f t="shared" si="7"/>
        <v>0</v>
      </c>
      <c r="G178" s="87"/>
      <c r="H178" s="104"/>
      <c r="I178" s="103"/>
    </row>
    <row r="179" spans="1:9" hidden="1" thickBot="1" x14ac:dyDescent="0.3">
      <c r="A179" s="91" t="s">
        <v>122</v>
      </c>
      <c r="B179" s="106"/>
      <c r="C179" s="87"/>
      <c r="D179" s="95"/>
      <c r="E179" s="94"/>
      <c r="F179" s="87">
        <f t="shared" si="7"/>
        <v>0</v>
      </c>
      <c r="G179" s="87"/>
      <c r="H179" s="104"/>
      <c r="I179" s="103"/>
    </row>
    <row r="180" spans="1:9" hidden="1" thickBot="1" x14ac:dyDescent="0.3">
      <c r="A180" s="91" t="s">
        <v>121</v>
      </c>
      <c r="B180" s="105"/>
      <c r="C180" s="87"/>
      <c r="D180" s="95"/>
      <c r="E180" s="94"/>
      <c r="F180" s="87">
        <f t="shared" si="7"/>
        <v>0</v>
      </c>
      <c r="G180" s="87"/>
      <c r="H180" s="104"/>
      <c r="I180" s="103"/>
    </row>
    <row r="181" spans="1:9" ht="39.75" hidden="1" customHeight="1" thickBot="1" x14ac:dyDescent="0.3">
      <c r="A181" s="231" t="s">
        <v>34</v>
      </c>
      <c r="B181" s="232"/>
      <c r="C181" s="232"/>
      <c r="D181" s="232"/>
      <c r="E181" s="233"/>
      <c r="F181" s="102">
        <f>SUM(F166:F180)</f>
        <v>0</v>
      </c>
      <c r="G181" s="101">
        <f>SUM(G166:G180)</f>
        <v>0</v>
      </c>
      <c r="H181" s="100">
        <f>SUM(H166:H180)</f>
        <v>0</v>
      </c>
      <c r="I181" s="100"/>
    </row>
    <row r="182" spans="1:9" ht="39.75" hidden="1" customHeight="1" thickBot="1" x14ac:dyDescent="0.3">
      <c r="A182" s="228"/>
      <c r="B182" s="229"/>
      <c r="C182" s="229"/>
      <c r="D182" s="229"/>
      <c r="E182" s="229"/>
      <c r="F182" s="229"/>
      <c r="G182" s="229"/>
      <c r="H182" s="229"/>
      <c r="I182" s="230"/>
    </row>
    <row r="183" spans="1:9" ht="39.75" hidden="1" customHeight="1" x14ac:dyDescent="0.25">
      <c r="A183" s="217" t="s">
        <v>120</v>
      </c>
      <c r="B183" s="218"/>
      <c r="C183" s="218"/>
      <c r="D183" s="218"/>
      <c r="E183" s="218"/>
      <c r="F183" s="218"/>
      <c r="G183" s="218"/>
      <c r="H183" s="218"/>
      <c r="I183" s="219"/>
    </row>
    <row r="184" spans="1:9" ht="39.75" hidden="1" customHeight="1" x14ac:dyDescent="0.25">
      <c r="A184" s="223" t="s">
        <v>7</v>
      </c>
      <c r="B184" s="224"/>
      <c r="C184" s="225"/>
      <c r="D184" s="226"/>
      <c r="E184" s="226"/>
      <c r="F184" s="226"/>
      <c r="G184" s="227"/>
      <c r="H184" s="99" t="s">
        <v>112</v>
      </c>
      <c r="I184" s="98" t="s">
        <v>111</v>
      </c>
    </row>
    <row r="185" spans="1:9" ht="39.75" hidden="1" customHeight="1" x14ac:dyDescent="0.25">
      <c r="A185" s="202" t="s">
        <v>11</v>
      </c>
      <c r="B185" s="203"/>
      <c r="C185" s="203"/>
      <c r="D185" s="203"/>
      <c r="E185" s="203"/>
      <c r="F185" s="203"/>
      <c r="G185" s="203"/>
      <c r="H185" s="204" t="s">
        <v>12</v>
      </c>
      <c r="I185" s="205"/>
    </row>
    <row r="186" spans="1:9" ht="39.75" hidden="1" customHeight="1" x14ac:dyDescent="0.25">
      <c r="A186" s="206" t="s">
        <v>13</v>
      </c>
      <c r="B186" s="207"/>
      <c r="C186" s="209" t="s">
        <v>14</v>
      </c>
      <c r="D186" s="209" t="s">
        <v>15</v>
      </c>
      <c r="E186" s="210" t="s">
        <v>102</v>
      </c>
      <c r="F186" s="209" t="s">
        <v>17</v>
      </c>
      <c r="G186" s="209" t="s">
        <v>18</v>
      </c>
      <c r="H186" s="204"/>
      <c r="I186" s="205"/>
    </row>
    <row r="187" spans="1:9" ht="72.75" hidden="1" thickBot="1" x14ac:dyDescent="0.3">
      <c r="A187" s="208"/>
      <c r="B187" s="207"/>
      <c r="C187" s="209"/>
      <c r="D187" s="209"/>
      <c r="E187" s="211"/>
      <c r="F187" s="209"/>
      <c r="G187" s="209"/>
      <c r="H187" s="97" t="s">
        <v>19</v>
      </c>
      <c r="I187" s="96" t="s">
        <v>20</v>
      </c>
    </row>
    <row r="188" spans="1:9" hidden="1" thickBot="1" x14ac:dyDescent="0.3">
      <c r="A188" s="91">
        <v>9.1</v>
      </c>
      <c r="B188" s="105"/>
      <c r="C188" s="87"/>
      <c r="D188" s="95"/>
      <c r="E188" s="94"/>
      <c r="F188" s="87">
        <f t="shared" ref="F188:F202" si="8">C188*D188</f>
        <v>0</v>
      </c>
      <c r="G188" s="87"/>
      <c r="H188" s="104"/>
      <c r="I188" s="103"/>
    </row>
    <row r="189" spans="1:9" hidden="1" thickBot="1" x14ac:dyDescent="0.3">
      <c r="A189" s="91">
        <v>9.1999999999999993</v>
      </c>
      <c r="B189" s="105"/>
      <c r="C189" s="87"/>
      <c r="D189" s="95"/>
      <c r="E189" s="107"/>
      <c r="F189" s="87">
        <f t="shared" si="8"/>
        <v>0</v>
      </c>
      <c r="G189" s="87"/>
      <c r="H189" s="104"/>
      <c r="I189" s="103"/>
    </row>
    <row r="190" spans="1:9" hidden="1" thickBot="1" x14ac:dyDescent="0.3">
      <c r="A190" s="91">
        <v>9.3000000000000007</v>
      </c>
      <c r="B190" s="105"/>
      <c r="C190" s="87"/>
      <c r="D190" s="95"/>
      <c r="E190" s="107"/>
      <c r="F190" s="87">
        <f t="shared" si="8"/>
        <v>0</v>
      </c>
      <c r="G190" s="87"/>
      <c r="H190" s="104"/>
      <c r="I190" s="103"/>
    </row>
    <row r="191" spans="1:9" hidden="1" thickBot="1" x14ac:dyDescent="0.3">
      <c r="A191" s="91">
        <v>9.4</v>
      </c>
      <c r="B191" s="105"/>
      <c r="C191" s="87"/>
      <c r="D191" s="95"/>
      <c r="E191" s="107"/>
      <c r="F191" s="87">
        <f t="shared" si="8"/>
        <v>0</v>
      </c>
      <c r="G191" s="87"/>
      <c r="H191" s="104"/>
      <c r="I191" s="103"/>
    </row>
    <row r="192" spans="1:9" hidden="1" thickBot="1" x14ac:dyDescent="0.3">
      <c r="A192" s="91">
        <v>9.5</v>
      </c>
      <c r="B192" s="105"/>
      <c r="C192" s="87"/>
      <c r="D192" s="95"/>
      <c r="E192" s="107"/>
      <c r="F192" s="87">
        <f t="shared" si="8"/>
        <v>0</v>
      </c>
      <c r="G192" s="87"/>
      <c r="H192" s="104"/>
      <c r="I192" s="103"/>
    </row>
    <row r="193" spans="1:9" hidden="1" thickBot="1" x14ac:dyDescent="0.3">
      <c r="A193" s="91">
        <v>9.6</v>
      </c>
      <c r="B193" s="105"/>
      <c r="C193" s="87"/>
      <c r="D193" s="95"/>
      <c r="E193" s="107"/>
      <c r="F193" s="87">
        <f t="shared" si="8"/>
        <v>0</v>
      </c>
      <c r="G193" s="87"/>
      <c r="H193" s="104"/>
      <c r="I193" s="103"/>
    </row>
    <row r="194" spans="1:9" hidden="1" thickBot="1" x14ac:dyDescent="0.3">
      <c r="A194" s="91">
        <v>9.6999999999999993</v>
      </c>
      <c r="B194" s="105"/>
      <c r="C194" s="87"/>
      <c r="D194" s="95"/>
      <c r="E194" s="107"/>
      <c r="F194" s="87">
        <f t="shared" si="8"/>
        <v>0</v>
      </c>
      <c r="G194" s="87"/>
      <c r="H194" s="104"/>
      <c r="I194" s="103"/>
    </row>
    <row r="195" spans="1:9" hidden="1" thickBot="1" x14ac:dyDescent="0.3">
      <c r="A195" s="91">
        <v>9.8000000000000007</v>
      </c>
      <c r="B195" s="105"/>
      <c r="C195" s="87"/>
      <c r="D195" s="95"/>
      <c r="E195" s="107"/>
      <c r="F195" s="87">
        <f t="shared" si="8"/>
        <v>0</v>
      </c>
      <c r="G195" s="87"/>
      <c r="H195" s="104"/>
      <c r="I195" s="103"/>
    </row>
    <row r="196" spans="1:9" hidden="1" thickBot="1" x14ac:dyDescent="0.3">
      <c r="A196" s="91">
        <v>9.9</v>
      </c>
      <c r="B196" s="105"/>
      <c r="C196" s="87"/>
      <c r="D196" s="95"/>
      <c r="E196" s="107"/>
      <c r="F196" s="87">
        <f t="shared" si="8"/>
        <v>0</v>
      </c>
      <c r="G196" s="87"/>
      <c r="H196" s="104"/>
      <c r="I196" s="103"/>
    </row>
    <row r="197" spans="1:9" hidden="1" thickBot="1" x14ac:dyDescent="0.3">
      <c r="A197" s="91" t="s">
        <v>119</v>
      </c>
      <c r="B197" s="105"/>
      <c r="C197" s="87"/>
      <c r="D197" s="95"/>
      <c r="E197" s="107"/>
      <c r="F197" s="87">
        <f t="shared" si="8"/>
        <v>0</v>
      </c>
      <c r="G197" s="87"/>
      <c r="H197" s="104"/>
      <c r="I197" s="103"/>
    </row>
    <row r="198" spans="1:9" hidden="1" thickBot="1" x14ac:dyDescent="0.3">
      <c r="A198" s="91" t="s">
        <v>118</v>
      </c>
      <c r="B198" s="105"/>
      <c r="C198" s="87"/>
      <c r="D198" s="95"/>
      <c r="E198" s="107"/>
      <c r="F198" s="87">
        <f t="shared" si="8"/>
        <v>0</v>
      </c>
      <c r="G198" s="87"/>
      <c r="H198" s="104"/>
      <c r="I198" s="103"/>
    </row>
    <row r="199" spans="1:9" hidden="1" thickBot="1" x14ac:dyDescent="0.3">
      <c r="A199" s="91" t="s">
        <v>117</v>
      </c>
      <c r="B199" s="105"/>
      <c r="C199" s="87"/>
      <c r="D199" s="95"/>
      <c r="E199" s="107"/>
      <c r="F199" s="87">
        <f t="shared" si="8"/>
        <v>0</v>
      </c>
      <c r="G199" s="87"/>
      <c r="H199" s="104"/>
      <c r="I199" s="103"/>
    </row>
    <row r="200" spans="1:9" hidden="1" thickBot="1" x14ac:dyDescent="0.3">
      <c r="A200" s="91" t="s">
        <v>116</v>
      </c>
      <c r="B200" s="105"/>
      <c r="C200" s="87"/>
      <c r="D200" s="95"/>
      <c r="E200" s="94"/>
      <c r="F200" s="87">
        <f t="shared" si="8"/>
        <v>0</v>
      </c>
      <c r="G200" s="87"/>
      <c r="H200" s="104"/>
      <c r="I200" s="103"/>
    </row>
    <row r="201" spans="1:9" hidden="1" thickBot="1" x14ac:dyDescent="0.3">
      <c r="A201" s="91" t="s">
        <v>115</v>
      </c>
      <c r="B201" s="106"/>
      <c r="C201" s="87"/>
      <c r="D201" s="95"/>
      <c r="E201" s="94"/>
      <c r="F201" s="87">
        <f t="shared" si="8"/>
        <v>0</v>
      </c>
      <c r="G201" s="87"/>
      <c r="H201" s="104"/>
      <c r="I201" s="103"/>
    </row>
    <row r="202" spans="1:9" hidden="1" thickBot="1" x14ac:dyDescent="0.3">
      <c r="A202" s="91" t="s">
        <v>114</v>
      </c>
      <c r="B202" s="105"/>
      <c r="C202" s="87"/>
      <c r="D202" s="95"/>
      <c r="E202" s="94"/>
      <c r="F202" s="87">
        <f t="shared" si="8"/>
        <v>0</v>
      </c>
      <c r="G202" s="87"/>
      <c r="H202" s="104"/>
      <c r="I202" s="103"/>
    </row>
    <row r="203" spans="1:9" ht="39.75" hidden="1" customHeight="1" thickBot="1" x14ac:dyDescent="0.3">
      <c r="A203" s="231" t="s">
        <v>34</v>
      </c>
      <c r="B203" s="232"/>
      <c r="C203" s="232"/>
      <c r="D203" s="232"/>
      <c r="E203" s="233"/>
      <c r="F203" s="102">
        <f>SUM(F188:F202)</f>
        <v>0</v>
      </c>
      <c r="G203" s="101">
        <f>SUM(G188:G202)</f>
        <v>0</v>
      </c>
      <c r="H203" s="100">
        <f>SUM(H188:H202)</f>
        <v>0</v>
      </c>
      <c r="I203" s="100"/>
    </row>
    <row r="204" spans="1:9" ht="39.75" hidden="1" customHeight="1" thickBot="1" x14ac:dyDescent="0.3">
      <c r="A204" s="228"/>
      <c r="B204" s="229"/>
      <c r="C204" s="229"/>
      <c r="D204" s="229"/>
      <c r="E204" s="229"/>
      <c r="F204" s="229"/>
      <c r="G204" s="229"/>
      <c r="H204" s="229"/>
      <c r="I204" s="230"/>
    </row>
    <row r="205" spans="1:9" ht="39.75" hidden="1" customHeight="1" x14ac:dyDescent="0.25">
      <c r="A205" s="217" t="s">
        <v>113</v>
      </c>
      <c r="B205" s="218"/>
      <c r="C205" s="218"/>
      <c r="D205" s="218"/>
      <c r="E205" s="218"/>
      <c r="F205" s="218"/>
      <c r="G205" s="218"/>
      <c r="H205" s="218"/>
      <c r="I205" s="219"/>
    </row>
    <row r="206" spans="1:9" ht="39.75" hidden="1" customHeight="1" x14ac:dyDescent="0.25">
      <c r="A206" s="223" t="s">
        <v>7</v>
      </c>
      <c r="B206" s="224"/>
      <c r="C206" s="225"/>
      <c r="D206" s="226"/>
      <c r="E206" s="226"/>
      <c r="F206" s="226"/>
      <c r="G206" s="227"/>
      <c r="H206" s="99" t="s">
        <v>112</v>
      </c>
      <c r="I206" s="98" t="s">
        <v>111</v>
      </c>
    </row>
    <row r="207" spans="1:9" ht="39.75" hidden="1" customHeight="1" x14ac:dyDescent="0.25">
      <c r="A207" s="202" t="s">
        <v>11</v>
      </c>
      <c r="B207" s="203"/>
      <c r="C207" s="203"/>
      <c r="D207" s="203"/>
      <c r="E207" s="203"/>
      <c r="F207" s="203"/>
      <c r="G207" s="203"/>
      <c r="H207" s="204" t="s">
        <v>12</v>
      </c>
      <c r="I207" s="205"/>
    </row>
    <row r="208" spans="1:9" ht="39.75" hidden="1" customHeight="1" x14ac:dyDescent="0.25">
      <c r="A208" s="206" t="s">
        <v>13</v>
      </c>
      <c r="B208" s="207"/>
      <c r="C208" s="209" t="s">
        <v>14</v>
      </c>
      <c r="D208" s="209" t="s">
        <v>15</v>
      </c>
      <c r="E208" s="210" t="s">
        <v>102</v>
      </c>
      <c r="F208" s="209" t="s">
        <v>17</v>
      </c>
      <c r="G208" s="209" t="s">
        <v>18</v>
      </c>
      <c r="H208" s="204"/>
      <c r="I208" s="205"/>
    </row>
    <row r="209" spans="1:9" ht="72.75" hidden="1" thickBot="1" x14ac:dyDescent="0.3">
      <c r="A209" s="208"/>
      <c r="B209" s="207"/>
      <c r="C209" s="209"/>
      <c r="D209" s="209"/>
      <c r="E209" s="211"/>
      <c r="F209" s="209"/>
      <c r="G209" s="209"/>
      <c r="H209" s="97" t="s">
        <v>19</v>
      </c>
      <c r="I209" s="96" t="s">
        <v>20</v>
      </c>
    </row>
    <row r="210" spans="1:9" hidden="1" thickBot="1" x14ac:dyDescent="0.3">
      <c r="A210" s="91">
        <v>10.1</v>
      </c>
      <c r="B210" s="105"/>
      <c r="C210" s="87"/>
      <c r="D210" s="95"/>
      <c r="E210" s="94"/>
      <c r="F210" s="87">
        <f t="shared" ref="F210:F224" si="9">C210*D210</f>
        <v>0</v>
      </c>
      <c r="G210" s="87"/>
      <c r="H210" s="104"/>
      <c r="I210" s="103"/>
    </row>
    <row r="211" spans="1:9" hidden="1" thickBot="1" x14ac:dyDescent="0.3">
      <c r="A211" s="91">
        <v>10.199999999999999</v>
      </c>
      <c r="B211" s="105"/>
      <c r="C211" s="87"/>
      <c r="D211" s="95"/>
      <c r="E211" s="107"/>
      <c r="F211" s="87">
        <f t="shared" si="9"/>
        <v>0</v>
      </c>
      <c r="G211" s="87"/>
      <c r="H211" s="104"/>
      <c r="I211" s="103"/>
    </row>
    <row r="212" spans="1:9" hidden="1" thickBot="1" x14ac:dyDescent="0.3">
      <c r="A212" s="91">
        <v>10.3</v>
      </c>
      <c r="B212" s="105"/>
      <c r="C212" s="87"/>
      <c r="D212" s="95"/>
      <c r="E212" s="107"/>
      <c r="F212" s="87">
        <f t="shared" si="9"/>
        <v>0</v>
      </c>
      <c r="G212" s="87"/>
      <c r="H212" s="104"/>
      <c r="I212" s="103"/>
    </row>
    <row r="213" spans="1:9" hidden="1" thickBot="1" x14ac:dyDescent="0.3">
      <c r="A213" s="91">
        <v>10.4</v>
      </c>
      <c r="B213" s="105"/>
      <c r="C213" s="87"/>
      <c r="D213" s="95"/>
      <c r="E213" s="107"/>
      <c r="F213" s="87">
        <f t="shared" si="9"/>
        <v>0</v>
      </c>
      <c r="G213" s="87"/>
      <c r="H213" s="104"/>
      <c r="I213" s="103"/>
    </row>
    <row r="214" spans="1:9" hidden="1" thickBot="1" x14ac:dyDescent="0.3">
      <c r="A214" s="91">
        <v>10.5</v>
      </c>
      <c r="B214" s="105"/>
      <c r="C214" s="87"/>
      <c r="D214" s="95"/>
      <c r="E214" s="107"/>
      <c r="F214" s="87">
        <f t="shared" si="9"/>
        <v>0</v>
      </c>
      <c r="G214" s="87"/>
      <c r="H214" s="104"/>
      <c r="I214" s="103"/>
    </row>
    <row r="215" spans="1:9" hidden="1" thickBot="1" x14ac:dyDescent="0.3">
      <c r="A215" s="91">
        <v>10.6</v>
      </c>
      <c r="B215" s="105"/>
      <c r="C215" s="87"/>
      <c r="D215" s="95"/>
      <c r="E215" s="107"/>
      <c r="F215" s="87">
        <f t="shared" si="9"/>
        <v>0</v>
      </c>
      <c r="G215" s="87"/>
      <c r="H215" s="104"/>
      <c r="I215" s="103"/>
    </row>
    <row r="216" spans="1:9" hidden="1" thickBot="1" x14ac:dyDescent="0.3">
      <c r="A216" s="91">
        <v>10.7</v>
      </c>
      <c r="B216" s="105"/>
      <c r="C216" s="87"/>
      <c r="D216" s="95"/>
      <c r="E216" s="107"/>
      <c r="F216" s="87">
        <f t="shared" si="9"/>
        <v>0</v>
      </c>
      <c r="G216" s="87"/>
      <c r="H216" s="104"/>
      <c r="I216" s="103"/>
    </row>
    <row r="217" spans="1:9" hidden="1" thickBot="1" x14ac:dyDescent="0.3">
      <c r="A217" s="91">
        <v>10.8</v>
      </c>
      <c r="B217" s="105"/>
      <c r="C217" s="87"/>
      <c r="D217" s="95"/>
      <c r="E217" s="107"/>
      <c r="F217" s="87">
        <f t="shared" si="9"/>
        <v>0</v>
      </c>
      <c r="G217" s="87"/>
      <c r="H217" s="104"/>
      <c r="I217" s="103"/>
    </row>
    <row r="218" spans="1:9" hidden="1" thickBot="1" x14ac:dyDescent="0.3">
      <c r="A218" s="91">
        <v>10.9</v>
      </c>
      <c r="B218" s="105"/>
      <c r="C218" s="87"/>
      <c r="D218" s="95"/>
      <c r="E218" s="107"/>
      <c r="F218" s="87">
        <f t="shared" si="9"/>
        <v>0</v>
      </c>
      <c r="G218" s="87"/>
      <c r="H218" s="104"/>
      <c r="I218" s="103"/>
    </row>
    <row r="219" spans="1:9" hidden="1" thickBot="1" x14ac:dyDescent="0.3">
      <c r="A219" s="91" t="s">
        <v>110</v>
      </c>
      <c r="B219" s="105"/>
      <c r="C219" s="87"/>
      <c r="D219" s="95"/>
      <c r="E219" s="107"/>
      <c r="F219" s="87">
        <f t="shared" si="9"/>
        <v>0</v>
      </c>
      <c r="G219" s="87"/>
      <c r="H219" s="104"/>
      <c r="I219" s="103"/>
    </row>
    <row r="220" spans="1:9" hidden="1" thickBot="1" x14ac:dyDescent="0.3">
      <c r="A220" s="91" t="s">
        <v>109</v>
      </c>
      <c r="B220" s="105"/>
      <c r="C220" s="87"/>
      <c r="D220" s="95"/>
      <c r="E220" s="107"/>
      <c r="F220" s="87">
        <f t="shared" si="9"/>
        <v>0</v>
      </c>
      <c r="G220" s="87"/>
      <c r="H220" s="104"/>
      <c r="I220" s="103"/>
    </row>
    <row r="221" spans="1:9" hidden="1" thickBot="1" x14ac:dyDescent="0.3">
      <c r="A221" s="91" t="s">
        <v>108</v>
      </c>
      <c r="B221" s="105"/>
      <c r="C221" s="87"/>
      <c r="D221" s="95"/>
      <c r="E221" s="107"/>
      <c r="F221" s="87">
        <f t="shared" si="9"/>
        <v>0</v>
      </c>
      <c r="G221" s="87"/>
      <c r="H221" s="104"/>
      <c r="I221" s="103"/>
    </row>
    <row r="222" spans="1:9" hidden="1" thickBot="1" x14ac:dyDescent="0.3">
      <c r="A222" s="91" t="s">
        <v>107</v>
      </c>
      <c r="B222" s="105"/>
      <c r="C222" s="87"/>
      <c r="D222" s="95"/>
      <c r="E222" s="94"/>
      <c r="F222" s="87">
        <f t="shared" si="9"/>
        <v>0</v>
      </c>
      <c r="G222" s="87"/>
      <c r="H222" s="104"/>
      <c r="I222" s="103"/>
    </row>
    <row r="223" spans="1:9" hidden="1" thickBot="1" x14ac:dyDescent="0.3">
      <c r="A223" s="91" t="s">
        <v>106</v>
      </c>
      <c r="B223" s="106"/>
      <c r="C223" s="87"/>
      <c r="D223" s="95"/>
      <c r="E223" s="94"/>
      <c r="F223" s="87">
        <f t="shared" si="9"/>
        <v>0</v>
      </c>
      <c r="G223" s="87"/>
      <c r="H223" s="104"/>
      <c r="I223" s="103"/>
    </row>
    <row r="224" spans="1:9" hidden="1" thickBot="1" x14ac:dyDescent="0.3">
      <c r="A224" s="91" t="s">
        <v>105</v>
      </c>
      <c r="B224" s="105"/>
      <c r="C224" s="87"/>
      <c r="D224" s="95"/>
      <c r="E224" s="94"/>
      <c r="F224" s="87">
        <f t="shared" si="9"/>
        <v>0</v>
      </c>
      <c r="G224" s="87"/>
      <c r="H224" s="104"/>
      <c r="I224" s="103"/>
    </row>
    <row r="225" spans="1:9" ht="39.75" hidden="1" customHeight="1" thickBot="1" x14ac:dyDescent="0.3">
      <c r="A225" s="231" t="s">
        <v>34</v>
      </c>
      <c r="B225" s="232"/>
      <c r="C225" s="232"/>
      <c r="D225" s="232"/>
      <c r="E225" s="233"/>
      <c r="F225" s="102">
        <f>SUM(F210:F224)</f>
        <v>0</v>
      </c>
      <c r="G225" s="101">
        <f>SUM(G210:G224)</f>
        <v>0</v>
      </c>
      <c r="H225" s="100">
        <f>SUM(H210:H224)</f>
        <v>0</v>
      </c>
      <c r="I225" s="100"/>
    </row>
    <row r="226" spans="1:9" hidden="1" thickBot="1" x14ac:dyDescent="0.3">
      <c r="A226" s="228"/>
      <c r="B226" s="229"/>
      <c r="C226" s="229"/>
      <c r="D226" s="229"/>
      <c r="E226" s="229"/>
      <c r="F226" s="229"/>
      <c r="G226" s="229"/>
      <c r="H226" s="229"/>
      <c r="I226" s="230"/>
    </row>
    <row r="227" spans="1:9" ht="39.75" customHeight="1" x14ac:dyDescent="0.25">
      <c r="A227" s="234" t="s">
        <v>56</v>
      </c>
      <c r="B227" s="235"/>
      <c r="C227" s="235"/>
      <c r="D227" s="235"/>
      <c r="E227" s="235"/>
      <c r="F227" s="235"/>
      <c r="G227" s="235"/>
      <c r="H227" s="235"/>
      <c r="I227" s="236"/>
    </row>
    <row r="228" spans="1:9" ht="54.75" customHeight="1" x14ac:dyDescent="0.25">
      <c r="A228" s="223" t="s">
        <v>57</v>
      </c>
      <c r="B228" s="224"/>
      <c r="C228" s="237"/>
      <c r="D228" s="238"/>
      <c r="E228" s="238"/>
      <c r="F228" s="238"/>
      <c r="G228" s="239"/>
      <c r="H228" s="99" t="s">
        <v>104</v>
      </c>
      <c r="I228" s="98" t="s">
        <v>103</v>
      </c>
    </row>
    <row r="229" spans="1:9" ht="30" customHeight="1" x14ac:dyDescent="0.25">
      <c r="A229" s="202" t="s">
        <v>11</v>
      </c>
      <c r="B229" s="203"/>
      <c r="C229" s="203"/>
      <c r="D229" s="203"/>
      <c r="E229" s="203"/>
      <c r="F229" s="203"/>
      <c r="G229" s="203"/>
      <c r="H229" s="204" t="s">
        <v>12</v>
      </c>
      <c r="I229" s="205"/>
    </row>
    <row r="230" spans="1:9" ht="26.25" customHeight="1" x14ac:dyDescent="0.25">
      <c r="A230" s="206" t="s">
        <v>13</v>
      </c>
      <c r="B230" s="207"/>
      <c r="C230" s="209" t="s">
        <v>14</v>
      </c>
      <c r="D230" s="209" t="s">
        <v>15</v>
      </c>
      <c r="E230" s="210" t="s">
        <v>102</v>
      </c>
      <c r="F230" s="209" t="s">
        <v>17</v>
      </c>
      <c r="G230" s="251" t="s">
        <v>38</v>
      </c>
      <c r="H230" s="204"/>
      <c r="I230" s="205"/>
    </row>
    <row r="231" spans="1:9" ht="80.25" customHeight="1" x14ac:dyDescent="0.25">
      <c r="A231" s="208"/>
      <c r="B231" s="207"/>
      <c r="C231" s="209"/>
      <c r="D231" s="209"/>
      <c r="E231" s="211"/>
      <c r="F231" s="209"/>
      <c r="G231" s="251"/>
      <c r="H231" s="97" t="s">
        <v>19</v>
      </c>
      <c r="I231" s="96" t="s">
        <v>20</v>
      </c>
    </row>
    <row r="232" spans="1:9" ht="26.25" customHeight="1" x14ac:dyDescent="0.25">
      <c r="A232" s="91">
        <v>11.1</v>
      </c>
      <c r="B232" s="93"/>
      <c r="C232" s="87"/>
      <c r="D232" s="95"/>
      <c r="E232" s="94"/>
      <c r="F232" s="87">
        <f t="shared" ref="F232:F246" si="10">C232*D232</f>
        <v>0</v>
      </c>
      <c r="G232" s="87"/>
      <c r="H232" s="85"/>
      <c r="I232" s="84"/>
    </row>
    <row r="233" spans="1:9" ht="26.25" customHeight="1" x14ac:dyDescent="0.25">
      <c r="A233" s="91">
        <v>11.2</v>
      </c>
      <c r="B233" s="93"/>
      <c r="C233" s="87"/>
      <c r="D233" s="95"/>
      <c r="E233" s="94"/>
      <c r="F233" s="87">
        <f t="shared" si="10"/>
        <v>0</v>
      </c>
      <c r="G233" s="87"/>
      <c r="H233" s="85"/>
      <c r="I233" s="84"/>
    </row>
    <row r="234" spans="1:9" ht="26.25" customHeight="1" x14ac:dyDescent="0.25">
      <c r="A234" s="91">
        <v>11.3</v>
      </c>
      <c r="B234" s="93"/>
      <c r="C234" s="87"/>
      <c r="D234" s="95"/>
      <c r="E234" s="94"/>
      <c r="F234" s="87">
        <f t="shared" si="10"/>
        <v>0</v>
      </c>
      <c r="G234" s="87"/>
      <c r="H234" s="85"/>
      <c r="I234" s="84"/>
    </row>
    <row r="235" spans="1:9" ht="26.25" customHeight="1" x14ac:dyDescent="0.25">
      <c r="A235" s="91">
        <v>11.4</v>
      </c>
      <c r="B235" s="93"/>
      <c r="C235" s="87"/>
      <c r="D235" s="95"/>
      <c r="E235" s="94"/>
      <c r="F235" s="87">
        <f t="shared" si="10"/>
        <v>0</v>
      </c>
      <c r="G235" s="87"/>
      <c r="H235" s="85"/>
      <c r="I235" s="84"/>
    </row>
    <row r="236" spans="1:9" ht="26.25" customHeight="1" x14ac:dyDescent="0.25">
      <c r="A236" s="91">
        <v>11.5</v>
      </c>
      <c r="B236" s="93"/>
      <c r="C236" s="87"/>
      <c r="D236" s="95"/>
      <c r="E236" s="94"/>
      <c r="F236" s="87">
        <f t="shared" si="10"/>
        <v>0</v>
      </c>
      <c r="G236" s="87"/>
      <c r="H236" s="85"/>
      <c r="I236" s="84"/>
    </row>
    <row r="237" spans="1:9" ht="26.25" customHeight="1" x14ac:dyDescent="0.25">
      <c r="A237" s="91">
        <v>11.6</v>
      </c>
      <c r="B237" s="93"/>
      <c r="C237" s="87"/>
      <c r="D237" s="95"/>
      <c r="E237" s="94"/>
      <c r="F237" s="87">
        <f t="shared" si="10"/>
        <v>0</v>
      </c>
      <c r="G237" s="87"/>
      <c r="H237" s="85"/>
      <c r="I237" s="84"/>
    </row>
    <row r="238" spans="1:9" ht="26.25" customHeight="1" x14ac:dyDescent="0.25">
      <c r="A238" s="91">
        <v>11.7</v>
      </c>
      <c r="B238" s="93"/>
      <c r="C238" s="87"/>
      <c r="D238" s="95"/>
      <c r="E238" s="94"/>
      <c r="F238" s="87">
        <f t="shared" si="10"/>
        <v>0</v>
      </c>
      <c r="G238" s="87"/>
      <c r="H238" s="85"/>
      <c r="I238" s="84"/>
    </row>
    <row r="239" spans="1:9" ht="26.25" customHeight="1" x14ac:dyDescent="0.25">
      <c r="A239" s="91">
        <v>11.8</v>
      </c>
      <c r="B239" s="93"/>
      <c r="C239" s="87"/>
      <c r="D239" s="95"/>
      <c r="E239" s="94"/>
      <c r="F239" s="87">
        <f t="shared" si="10"/>
        <v>0</v>
      </c>
      <c r="G239" s="87"/>
      <c r="H239" s="85"/>
      <c r="I239" s="84"/>
    </row>
    <row r="240" spans="1:9" ht="26.25" customHeight="1" x14ac:dyDescent="0.25">
      <c r="A240" s="91">
        <v>11.9</v>
      </c>
      <c r="B240" s="93"/>
      <c r="C240" s="87"/>
      <c r="D240" s="95"/>
      <c r="E240" s="94"/>
      <c r="F240" s="87">
        <f t="shared" si="10"/>
        <v>0</v>
      </c>
      <c r="G240" s="87"/>
      <c r="H240" s="85"/>
      <c r="I240" s="84"/>
    </row>
    <row r="241" spans="1:20" ht="26.25" customHeight="1" x14ac:dyDescent="0.25">
      <c r="A241" s="91" t="s">
        <v>101</v>
      </c>
      <c r="B241" s="93"/>
      <c r="C241" s="87"/>
      <c r="D241" s="95"/>
      <c r="E241" s="94"/>
      <c r="F241" s="87">
        <f t="shared" si="10"/>
        <v>0</v>
      </c>
      <c r="G241" s="87"/>
      <c r="H241" s="85"/>
      <c r="I241" s="84"/>
    </row>
    <row r="242" spans="1:20" ht="26.25" customHeight="1" x14ac:dyDescent="0.25">
      <c r="A242" s="91" t="s">
        <v>100</v>
      </c>
      <c r="B242" s="93"/>
      <c r="C242" s="87"/>
      <c r="D242" s="95"/>
      <c r="E242" s="94"/>
      <c r="F242" s="87">
        <f t="shared" si="10"/>
        <v>0</v>
      </c>
      <c r="G242" s="87"/>
      <c r="H242" s="85"/>
      <c r="I242" s="84"/>
    </row>
    <row r="243" spans="1:20" ht="26.25" customHeight="1" x14ac:dyDescent="0.25">
      <c r="A243" s="91" t="s">
        <v>99</v>
      </c>
      <c r="B243" s="93"/>
      <c r="C243" s="87"/>
      <c r="D243" s="95"/>
      <c r="E243" s="94"/>
      <c r="F243" s="87">
        <f t="shared" si="10"/>
        <v>0</v>
      </c>
      <c r="G243" s="87"/>
      <c r="H243" s="85"/>
      <c r="I243" s="84"/>
    </row>
    <row r="244" spans="1:20" ht="26.25" customHeight="1" x14ac:dyDescent="0.25">
      <c r="A244" s="91" t="s">
        <v>98</v>
      </c>
      <c r="B244" s="93"/>
      <c r="C244" s="86"/>
      <c r="D244" s="89"/>
      <c r="E244" s="88"/>
      <c r="F244" s="87">
        <f t="shared" si="10"/>
        <v>0</v>
      </c>
      <c r="G244" s="86"/>
      <c r="H244" s="85"/>
      <c r="I244" s="84"/>
    </row>
    <row r="245" spans="1:20" ht="23.25" customHeight="1" x14ac:dyDescent="0.25">
      <c r="A245" s="91" t="s">
        <v>97</v>
      </c>
      <c r="B245" s="92"/>
      <c r="C245" s="86"/>
      <c r="D245" s="89"/>
      <c r="E245" s="88"/>
      <c r="F245" s="87">
        <f t="shared" si="10"/>
        <v>0</v>
      </c>
      <c r="G245" s="86"/>
      <c r="H245" s="85"/>
      <c r="I245" s="84"/>
    </row>
    <row r="246" spans="1:20" ht="24" customHeight="1" x14ac:dyDescent="0.25">
      <c r="A246" s="91" t="s">
        <v>96</v>
      </c>
      <c r="B246" s="90"/>
      <c r="C246" s="86"/>
      <c r="D246" s="89"/>
      <c r="E246" s="88"/>
      <c r="F246" s="87">
        <f t="shared" si="10"/>
        <v>0</v>
      </c>
      <c r="G246" s="86"/>
      <c r="H246" s="85"/>
      <c r="I246" s="84"/>
    </row>
    <row r="247" spans="1:20" ht="37.5" customHeight="1" thickBot="1" x14ac:dyDescent="0.3">
      <c r="A247" s="255" t="s">
        <v>34</v>
      </c>
      <c r="B247" s="256"/>
      <c r="C247" s="256"/>
      <c r="D247" s="256"/>
      <c r="E247" s="257"/>
      <c r="F247" s="83">
        <f>SUM(F232:F246)</f>
        <v>0</v>
      </c>
      <c r="G247" s="82">
        <f>SUM(G232:G246)</f>
        <v>0</v>
      </c>
      <c r="H247" s="81">
        <f>SUM(H232:H246)</f>
        <v>0</v>
      </c>
      <c r="I247" s="81"/>
    </row>
    <row r="248" spans="1:20" s="80" customFormat="1" ht="39.75" customHeight="1" x14ac:dyDescent="0.3">
      <c r="A248" s="228"/>
      <c r="B248" s="229"/>
      <c r="C248" s="229"/>
      <c r="D248" s="229"/>
      <c r="E248" s="229"/>
      <c r="F248" s="229"/>
      <c r="G248" s="229"/>
      <c r="H248" s="229"/>
      <c r="I248" s="230"/>
    </row>
    <row r="249" spans="1:20" ht="48" x14ac:dyDescent="0.25">
      <c r="A249" s="223" t="s">
        <v>74</v>
      </c>
      <c r="B249" s="224"/>
      <c r="C249" s="224"/>
      <c r="D249" s="224"/>
      <c r="E249" s="224"/>
      <c r="F249" s="224"/>
      <c r="G249" s="224"/>
      <c r="H249" s="224"/>
      <c r="I249" s="79" t="s">
        <v>75</v>
      </c>
    </row>
    <row r="250" spans="1:20" ht="88.5" customHeight="1" x14ac:dyDescent="0.25">
      <c r="A250" s="77" t="s">
        <v>76</v>
      </c>
      <c r="B250" s="78" t="s">
        <v>77</v>
      </c>
      <c r="C250" s="258"/>
      <c r="D250" s="248"/>
      <c r="E250" s="248"/>
      <c r="F250" s="248"/>
      <c r="G250" s="248" t="s">
        <v>95</v>
      </c>
      <c r="H250" s="248"/>
      <c r="I250" s="74"/>
    </row>
    <row r="251" spans="1:20" ht="65.25" customHeight="1" x14ac:dyDescent="0.25">
      <c r="A251" s="77" t="s">
        <v>79</v>
      </c>
      <c r="B251" s="75" t="s">
        <v>80</v>
      </c>
      <c r="C251" s="264"/>
      <c r="D251" s="265"/>
      <c r="E251" s="265"/>
      <c r="F251" s="265"/>
      <c r="G251" s="265"/>
      <c r="H251" s="266"/>
      <c r="I251" s="76"/>
    </row>
    <row r="252" spans="1:20" ht="78" customHeight="1" x14ac:dyDescent="0.25">
      <c r="A252" s="246" t="s">
        <v>82</v>
      </c>
      <c r="B252" s="75" t="s">
        <v>83</v>
      </c>
      <c r="C252" s="237"/>
      <c r="D252" s="238"/>
      <c r="E252" s="238"/>
      <c r="F252" s="238"/>
      <c r="G252" s="238"/>
      <c r="H252" s="238"/>
      <c r="I252" s="247"/>
    </row>
    <row r="253" spans="1:20" ht="63" customHeight="1" x14ac:dyDescent="0.25">
      <c r="A253" s="246"/>
      <c r="B253" s="75" t="s">
        <v>85</v>
      </c>
      <c r="C253" s="248"/>
      <c r="D253" s="248"/>
      <c r="E253" s="248"/>
      <c r="F253" s="248"/>
      <c r="G253" s="248"/>
      <c r="H253" s="248"/>
      <c r="I253" s="74"/>
    </row>
    <row r="254" spans="1:20" ht="33.75" customHeight="1" x14ac:dyDescent="0.25">
      <c r="A254" s="249" t="s">
        <v>86</v>
      </c>
      <c r="B254" s="250"/>
      <c r="C254" s="250"/>
      <c r="D254" s="250"/>
      <c r="E254" s="250"/>
      <c r="F254" s="250"/>
      <c r="G254" s="250"/>
      <c r="H254" s="250"/>
      <c r="I254" s="73">
        <f>SUM(I250:I253)</f>
        <v>0</v>
      </c>
      <c r="T254" s="72"/>
    </row>
    <row r="255" spans="1:20" ht="50.25" customHeight="1" thickBot="1" x14ac:dyDescent="0.3">
      <c r="A255" s="252" t="s">
        <v>87</v>
      </c>
      <c r="B255" s="253"/>
      <c r="C255" s="253"/>
      <c r="D255" s="253"/>
      <c r="E255" s="253"/>
      <c r="F255" s="253"/>
      <c r="G255" s="253"/>
      <c r="H255" s="253"/>
      <c r="I255" s="254"/>
    </row>
    <row r="256" spans="1:20" ht="55.5" customHeight="1" x14ac:dyDescent="0.25">
      <c r="A256" s="259" t="s">
        <v>94</v>
      </c>
      <c r="B256" s="260"/>
      <c r="C256" s="260"/>
      <c r="D256" s="260"/>
      <c r="E256" s="261"/>
      <c r="F256" s="71">
        <f>F27+F49+F71+F93+F115+F137+F159+F181+F203+F225+F247</f>
        <v>0</v>
      </c>
      <c r="G256" s="262" t="s">
        <v>93</v>
      </c>
      <c r="H256" s="263"/>
      <c r="I256" s="70">
        <f>G27+G49+G71+G93+G115+G137+G159+G181+G203+G225+G247</f>
        <v>0</v>
      </c>
    </row>
    <row r="257" spans="1:9" ht="51.75" customHeight="1" x14ac:dyDescent="0.25">
      <c r="A257" s="243" t="s">
        <v>90</v>
      </c>
      <c r="B257" s="243"/>
      <c r="C257" s="243"/>
      <c r="D257" s="243"/>
      <c r="E257" s="243"/>
      <c r="F257" s="243"/>
      <c r="G257" s="243"/>
      <c r="H257" s="244" t="s">
        <v>92</v>
      </c>
      <c r="I257" s="245"/>
    </row>
    <row r="258" spans="1:9" ht="26.25" customHeight="1" x14ac:dyDescent="0.25">
      <c r="C258" s="68"/>
      <c r="D258" s="68"/>
      <c r="E258" s="69"/>
      <c r="F258" s="68"/>
      <c r="G258" s="68"/>
      <c r="H258" s="68"/>
    </row>
    <row r="259" spans="1:9" ht="26.25" customHeight="1" x14ac:dyDescent="0.25">
      <c r="C259" s="68"/>
      <c r="D259" s="68"/>
      <c r="E259" s="69"/>
      <c r="F259" s="68"/>
      <c r="G259" s="68"/>
      <c r="H259" s="68"/>
    </row>
    <row r="260" spans="1:9" ht="26.25" customHeight="1" x14ac:dyDescent="0.25">
      <c r="C260" s="68"/>
      <c r="D260" s="68"/>
      <c r="E260" s="69"/>
      <c r="F260" s="68"/>
      <c r="G260" s="68"/>
      <c r="H260" s="68"/>
    </row>
    <row r="261" spans="1:9" ht="26.25" customHeight="1" x14ac:dyDescent="0.25">
      <c r="C261" s="68"/>
      <c r="D261" s="68"/>
      <c r="E261" s="69"/>
      <c r="F261" s="68"/>
      <c r="G261" s="68"/>
      <c r="H261" s="68"/>
    </row>
    <row r="262" spans="1:9" ht="26.25" customHeight="1" x14ac:dyDescent="0.25">
      <c r="C262" s="68"/>
      <c r="D262" s="68"/>
      <c r="E262" s="69"/>
      <c r="F262" s="68"/>
      <c r="G262" s="68"/>
      <c r="H262" s="68"/>
    </row>
    <row r="263" spans="1:9" ht="26.25" customHeight="1" x14ac:dyDescent="0.25">
      <c r="C263" s="68"/>
      <c r="D263" s="68"/>
      <c r="E263" s="69"/>
      <c r="F263" s="68"/>
      <c r="G263" s="68"/>
      <c r="H263" s="68"/>
    </row>
    <row r="264" spans="1:9" ht="26.25" customHeight="1" x14ac:dyDescent="0.25">
      <c r="C264" s="68"/>
      <c r="D264" s="68"/>
      <c r="E264" s="69"/>
      <c r="F264" s="68"/>
      <c r="G264" s="68"/>
      <c r="H264" s="68"/>
    </row>
    <row r="265" spans="1:9" ht="26.25" customHeight="1" x14ac:dyDescent="0.25">
      <c r="C265" s="68"/>
      <c r="D265" s="68"/>
      <c r="E265" s="69"/>
      <c r="F265" s="68"/>
      <c r="G265" s="68"/>
      <c r="H265" s="68"/>
    </row>
    <row r="266" spans="1:9" ht="26.25" customHeight="1" x14ac:dyDescent="0.25">
      <c r="C266" s="68"/>
      <c r="D266" s="68"/>
      <c r="E266" s="69"/>
      <c r="F266" s="68"/>
      <c r="G266" s="68"/>
      <c r="H266" s="68"/>
    </row>
    <row r="267" spans="1:9" ht="26.25" customHeight="1" x14ac:dyDescent="0.25">
      <c r="C267" s="68"/>
      <c r="D267" s="68"/>
      <c r="E267" s="69"/>
      <c r="F267" s="68"/>
      <c r="G267" s="68"/>
      <c r="H267" s="68"/>
    </row>
    <row r="268" spans="1:9" ht="26.25" customHeight="1" x14ac:dyDescent="0.25">
      <c r="C268" s="68"/>
      <c r="D268" s="68"/>
      <c r="E268" s="69"/>
      <c r="F268" s="68"/>
      <c r="G268" s="68"/>
      <c r="H268" s="68"/>
    </row>
    <row r="269" spans="1:9" ht="26.25" customHeight="1" x14ac:dyDescent="0.25">
      <c r="C269" s="68"/>
      <c r="D269" s="68"/>
      <c r="E269" s="69"/>
      <c r="F269" s="68"/>
      <c r="G269" s="68"/>
      <c r="H269" s="68"/>
    </row>
    <row r="270" spans="1:9" ht="26.25" customHeight="1" x14ac:dyDescent="0.25">
      <c r="C270" s="68"/>
      <c r="D270" s="68"/>
      <c r="E270" s="69"/>
      <c r="F270" s="68"/>
      <c r="G270" s="68"/>
      <c r="H270" s="68"/>
    </row>
    <row r="271" spans="1:9" ht="26.25" customHeight="1" x14ac:dyDescent="0.25">
      <c r="C271" s="68"/>
      <c r="D271" s="68"/>
      <c r="E271" s="69"/>
      <c r="F271" s="68"/>
      <c r="G271" s="68"/>
      <c r="H271" s="68"/>
    </row>
    <row r="272" spans="1:9" ht="26.25" customHeight="1" x14ac:dyDescent="0.25">
      <c r="C272" s="68"/>
      <c r="D272" s="68"/>
      <c r="E272" s="69"/>
      <c r="F272" s="68"/>
      <c r="G272" s="68"/>
      <c r="H272" s="68"/>
    </row>
    <row r="273" spans="3:8" ht="26.25" customHeight="1" x14ac:dyDescent="0.25">
      <c r="C273" s="68"/>
      <c r="D273" s="68"/>
      <c r="E273" s="69"/>
      <c r="F273" s="68"/>
      <c r="G273" s="68"/>
      <c r="H273" s="68"/>
    </row>
    <row r="274" spans="3:8" ht="26.25" customHeight="1" x14ac:dyDescent="0.25">
      <c r="C274" s="68"/>
      <c r="D274" s="68"/>
      <c r="E274" s="69"/>
      <c r="F274" s="68"/>
      <c r="G274" s="68"/>
      <c r="H274" s="68"/>
    </row>
    <row r="275" spans="3:8" ht="26.25" customHeight="1" x14ac:dyDescent="0.25">
      <c r="C275" s="68"/>
      <c r="D275" s="68"/>
      <c r="E275" s="69"/>
      <c r="F275" s="68"/>
      <c r="G275" s="68"/>
      <c r="H275" s="68"/>
    </row>
    <row r="276" spans="3:8" ht="26.25" customHeight="1" x14ac:dyDescent="0.25">
      <c r="C276" s="68"/>
      <c r="D276" s="68"/>
      <c r="E276" s="69"/>
      <c r="F276" s="68"/>
      <c r="G276" s="68"/>
      <c r="H276" s="68"/>
    </row>
    <row r="277" spans="3:8" ht="26.25" customHeight="1" x14ac:dyDescent="0.25">
      <c r="C277" s="68"/>
      <c r="D277" s="68"/>
      <c r="E277" s="69"/>
      <c r="F277" s="68"/>
      <c r="G277" s="68"/>
      <c r="H277" s="68"/>
    </row>
    <row r="278" spans="3:8" ht="26.25" customHeight="1" x14ac:dyDescent="0.25">
      <c r="C278" s="68"/>
      <c r="D278" s="68"/>
      <c r="E278" s="69"/>
      <c r="F278" s="68"/>
      <c r="G278" s="68"/>
      <c r="H278" s="68"/>
    </row>
    <row r="279" spans="3:8" ht="26.25" customHeight="1" x14ac:dyDescent="0.25">
      <c r="C279" s="68"/>
      <c r="D279" s="68"/>
      <c r="E279" s="69"/>
      <c r="F279" s="68"/>
      <c r="G279" s="68"/>
      <c r="H279" s="68"/>
    </row>
    <row r="280" spans="3:8" ht="26.25" customHeight="1" x14ac:dyDescent="0.25">
      <c r="C280" s="68"/>
      <c r="D280" s="68"/>
      <c r="E280" s="69"/>
      <c r="F280" s="68"/>
      <c r="G280" s="68"/>
      <c r="H280" s="68"/>
    </row>
    <row r="281" spans="3:8" ht="26.25" customHeight="1" x14ac:dyDescent="0.25">
      <c r="C281" s="68"/>
      <c r="D281" s="68"/>
      <c r="E281" s="69"/>
      <c r="F281" s="68"/>
      <c r="G281" s="68"/>
      <c r="H281" s="68"/>
    </row>
    <row r="282" spans="3:8" ht="26.25" customHeight="1" x14ac:dyDescent="0.25">
      <c r="C282" s="68"/>
      <c r="D282" s="68"/>
      <c r="E282" s="69"/>
      <c r="F282" s="68"/>
      <c r="G282" s="68"/>
      <c r="H282" s="68"/>
    </row>
    <row r="283" spans="3:8" ht="26.25" customHeight="1" x14ac:dyDescent="0.25">
      <c r="C283" s="68"/>
      <c r="D283" s="68"/>
      <c r="E283" s="69"/>
      <c r="F283" s="68"/>
      <c r="G283" s="68"/>
      <c r="H283" s="68"/>
    </row>
    <row r="284" spans="3:8" ht="26.25" customHeight="1" x14ac:dyDescent="0.25">
      <c r="C284" s="68"/>
      <c r="D284" s="68"/>
      <c r="E284" s="69"/>
      <c r="F284" s="68"/>
      <c r="G284" s="68"/>
      <c r="H284" s="68"/>
    </row>
    <row r="285" spans="3:8" ht="26.25" customHeight="1" x14ac:dyDescent="0.25">
      <c r="C285" s="68"/>
      <c r="D285" s="68"/>
      <c r="E285" s="69"/>
      <c r="F285" s="68"/>
      <c r="G285" s="68"/>
      <c r="H285" s="68"/>
    </row>
    <row r="286" spans="3:8" ht="26.25" customHeight="1" x14ac:dyDescent="0.25">
      <c r="C286" s="68"/>
      <c r="D286" s="68"/>
      <c r="E286" s="69"/>
      <c r="F286" s="68"/>
      <c r="G286" s="68"/>
      <c r="H286" s="68"/>
    </row>
    <row r="287" spans="3:8" ht="26.25" customHeight="1" x14ac:dyDescent="0.25">
      <c r="C287" s="68"/>
      <c r="D287" s="68"/>
      <c r="E287" s="69"/>
      <c r="F287" s="68"/>
      <c r="G287" s="68"/>
      <c r="H287" s="68"/>
    </row>
    <row r="288" spans="3:8" ht="26.25" customHeight="1" x14ac:dyDescent="0.25">
      <c r="C288" s="68"/>
      <c r="D288" s="68"/>
      <c r="E288" s="69"/>
      <c r="F288" s="68"/>
      <c r="G288" s="68"/>
      <c r="H288" s="68"/>
    </row>
    <row r="289" spans="3:8" ht="26.25" customHeight="1" x14ac:dyDescent="0.25">
      <c r="C289" s="68"/>
      <c r="D289" s="68"/>
      <c r="E289" s="69"/>
      <c r="F289" s="68"/>
      <c r="G289" s="68"/>
      <c r="H289" s="68"/>
    </row>
    <row r="290" spans="3:8" ht="26.25" customHeight="1" x14ac:dyDescent="0.25">
      <c r="C290" s="68"/>
      <c r="D290" s="68"/>
      <c r="E290" s="69"/>
      <c r="F290" s="68"/>
      <c r="G290" s="68"/>
      <c r="H290" s="68"/>
    </row>
    <row r="291" spans="3:8" ht="26.25" customHeight="1" x14ac:dyDescent="0.25">
      <c r="C291" s="68"/>
      <c r="D291" s="68"/>
      <c r="E291" s="69"/>
      <c r="F291" s="68"/>
      <c r="G291" s="68"/>
      <c r="H291" s="68"/>
    </row>
    <row r="292" spans="3:8" ht="26.25" customHeight="1" x14ac:dyDescent="0.25">
      <c r="C292" s="68"/>
      <c r="D292" s="68"/>
      <c r="E292" s="69"/>
      <c r="F292" s="68"/>
      <c r="G292" s="68"/>
      <c r="H292" s="68"/>
    </row>
    <row r="293" spans="3:8" ht="26.25" customHeight="1" x14ac:dyDescent="0.25">
      <c r="C293" s="68"/>
      <c r="D293" s="68"/>
      <c r="E293" s="69"/>
      <c r="F293" s="68"/>
      <c r="G293" s="68"/>
      <c r="H293" s="68"/>
    </row>
    <row r="294" spans="3:8" ht="26.25" customHeight="1" x14ac:dyDescent="0.25">
      <c r="C294" s="68"/>
      <c r="D294" s="68"/>
      <c r="E294" s="69"/>
      <c r="F294" s="68"/>
      <c r="G294" s="68"/>
      <c r="H294" s="68"/>
    </row>
    <row r="295" spans="3:8" ht="26.25" customHeight="1" x14ac:dyDescent="0.25">
      <c r="C295" s="68"/>
      <c r="D295" s="68"/>
      <c r="E295" s="69"/>
      <c r="F295" s="68"/>
      <c r="G295" s="68"/>
      <c r="H295" s="68"/>
    </row>
    <row r="296" spans="3:8" ht="26.25" customHeight="1" x14ac:dyDescent="0.25">
      <c r="C296" s="68"/>
      <c r="D296" s="68"/>
      <c r="E296" s="69"/>
      <c r="F296" s="68"/>
      <c r="G296" s="68"/>
      <c r="H296" s="68"/>
    </row>
    <row r="297" spans="3:8" ht="26.25" customHeight="1" x14ac:dyDescent="0.25">
      <c r="C297" s="68"/>
      <c r="D297" s="68"/>
      <c r="E297" s="69"/>
      <c r="F297" s="68"/>
      <c r="G297" s="68"/>
      <c r="H297" s="68"/>
    </row>
    <row r="298" spans="3:8" ht="26.25" customHeight="1" x14ac:dyDescent="0.25">
      <c r="C298" s="68"/>
      <c r="D298" s="68"/>
      <c r="E298" s="69"/>
      <c r="F298" s="68"/>
      <c r="G298" s="68"/>
      <c r="H298" s="68"/>
    </row>
    <row r="299" spans="3:8" ht="26.25" customHeight="1" x14ac:dyDescent="0.25">
      <c r="C299" s="68"/>
      <c r="D299" s="68"/>
      <c r="E299" s="69"/>
      <c r="F299" s="68"/>
      <c r="G299" s="68"/>
      <c r="H299" s="68"/>
    </row>
    <row r="300" spans="3:8" ht="26.25" customHeight="1" x14ac:dyDescent="0.25">
      <c r="C300" s="68"/>
      <c r="D300" s="68"/>
      <c r="E300" s="69"/>
      <c r="F300" s="68"/>
      <c r="G300" s="68"/>
      <c r="H300" s="68"/>
    </row>
    <row r="301" spans="3:8" ht="26.25" customHeight="1" x14ac:dyDescent="0.25">
      <c r="C301" s="68"/>
      <c r="D301" s="68"/>
      <c r="E301" s="69"/>
      <c r="F301" s="68"/>
      <c r="G301" s="68"/>
      <c r="H301" s="68"/>
    </row>
    <row r="302" spans="3:8" ht="26.25" customHeight="1" x14ac:dyDescent="0.25">
      <c r="C302" s="68"/>
      <c r="D302" s="68"/>
      <c r="E302" s="69"/>
      <c r="F302" s="68"/>
      <c r="G302" s="68"/>
      <c r="H302" s="68"/>
    </row>
    <row r="303" spans="3:8" ht="26.25" customHeight="1" x14ac:dyDescent="0.25">
      <c r="C303" s="68"/>
      <c r="D303" s="68"/>
      <c r="E303" s="69"/>
      <c r="F303" s="68"/>
      <c r="G303" s="68"/>
      <c r="H303" s="68"/>
    </row>
    <row r="304" spans="3:8" ht="26.25" customHeight="1" x14ac:dyDescent="0.25">
      <c r="C304" s="68"/>
      <c r="D304" s="68"/>
      <c r="E304" s="69"/>
      <c r="F304" s="68"/>
      <c r="G304" s="68"/>
      <c r="H304" s="68"/>
    </row>
    <row r="305" spans="3:8" ht="26.25" customHeight="1" x14ac:dyDescent="0.25">
      <c r="C305" s="68"/>
      <c r="D305" s="68"/>
      <c r="E305" s="69"/>
      <c r="F305" s="68"/>
      <c r="G305" s="68"/>
      <c r="H305" s="68"/>
    </row>
    <row r="306" spans="3:8" ht="26.25" customHeight="1" x14ac:dyDescent="0.25">
      <c r="C306" s="68"/>
      <c r="D306" s="68"/>
      <c r="E306" s="69"/>
      <c r="F306" s="68"/>
      <c r="G306" s="68"/>
      <c r="H306" s="68"/>
    </row>
    <row r="307" spans="3:8" ht="26.25" customHeight="1" x14ac:dyDescent="0.25">
      <c r="C307" s="68"/>
      <c r="D307" s="68"/>
      <c r="E307" s="69"/>
      <c r="F307" s="68"/>
      <c r="G307" s="68"/>
      <c r="H307" s="68"/>
    </row>
    <row r="308" spans="3:8" ht="26.25" customHeight="1" x14ac:dyDescent="0.25">
      <c r="C308" s="68"/>
      <c r="D308" s="68"/>
      <c r="E308" s="69"/>
      <c r="F308" s="68"/>
      <c r="G308" s="68"/>
      <c r="H308" s="68"/>
    </row>
    <row r="309" spans="3:8" ht="26.25" customHeight="1" x14ac:dyDescent="0.25">
      <c r="C309" s="68"/>
      <c r="D309" s="68"/>
      <c r="E309" s="69"/>
      <c r="F309" s="68"/>
      <c r="G309" s="68"/>
      <c r="H309" s="68"/>
    </row>
    <row r="310" spans="3:8" ht="26.25" customHeight="1" x14ac:dyDescent="0.25">
      <c r="C310" s="68"/>
      <c r="D310" s="68"/>
      <c r="E310" s="69"/>
      <c r="F310" s="68"/>
      <c r="G310" s="68"/>
      <c r="H310" s="68"/>
    </row>
    <row r="311" spans="3:8" ht="26.25" customHeight="1" x14ac:dyDescent="0.25">
      <c r="C311" s="68"/>
      <c r="D311" s="68"/>
      <c r="E311" s="69"/>
      <c r="F311" s="68"/>
      <c r="G311" s="68"/>
      <c r="H311" s="68"/>
    </row>
    <row r="312" spans="3:8" ht="26.25" customHeight="1" x14ac:dyDescent="0.25">
      <c r="C312" s="68"/>
      <c r="D312" s="68"/>
      <c r="E312" s="69"/>
      <c r="F312" s="68"/>
      <c r="G312" s="68"/>
      <c r="H312" s="68"/>
    </row>
    <row r="313" spans="3:8" ht="26.25" customHeight="1" x14ac:dyDescent="0.25">
      <c r="C313" s="68"/>
      <c r="D313" s="68"/>
      <c r="E313" s="69"/>
      <c r="F313" s="68"/>
      <c r="G313" s="68"/>
      <c r="H313" s="68"/>
    </row>
    <row r="314" spans="3:8" ht="26.25" customHeight="1" x14ac:dyDescent="0.25">
      <c r="C314" s="68"/>
      <c r="D314" s="68"/>
      <c r="E314" s="69"/>
      <c r="F314" s="68"/>
      <c r="G314" s="68"/>
      <c r="H314" s="68"/>
    </row>
    <row r="315" spans="3:8" ht="26.25" customHeight="1" x14ac:dyDescent="0.25">
      <c r="C315" s="68"/>
      <c r="D315" s="68"/>
      <c r="E315" s="69"/>
      <c r="F315" s="68"/>
      <c r="G315" s="68"/>
      <c r="H315" s="68"/>
    </row>
    <row r="316" spans="3:8" ht="26.25" customHeight="1" x14ac:dyDescent="0.25">
      <c r="C316" s="68"/>
      <c r="D316" s="68"/>
      <c r="E316" s="69"/>
      <c r="F316" s="68"/>
      <c r="G316" s="68"/>
      <c r="H316" s="68"/>
    </row>
    <row r="317" spans="3:8" ht="26.25" customHeight="1" x14ac:dyDescent="0.25">
      <c r="C317" s="68"/>
      <c r="D317" s="68"/>
      <c r="E317" s="69"/>
      <c r="F317" s="68"/>
      <c r="G317" s="68"/>
      <c r="H317" s="68"/>
    </row>
    <row r="318" spans="3:8" ht="26.25" customHeight="1" x14ac:dyDescent="0.25">
      <c r="C318" s="68"/>
      <c r="D318" s="68"/>
      <c r="E318" s="69"/>
      <c r="F318" s="68"/>
      <c r="G318" s="68"/>
      <c r="H318" s="68"/>
    </row>
    <row r="319" spans="3:8" ht="26.25" customHeight="1" x14ac:dyDescent="0.25">
      <c r="C319" s="68"/>
      <c r="D319" s="68"/>
      <c r="E319" s="69"/>
      <c r="F319" s="68"/>
      <c r="G319" s="68"/>
      <c r="H319" s="68"/>
    </row>
    <row r="320" spans="3:8" ht="26.25" customHeight="1" x14ac:dyDescent="0.25">
      <c r="C320" s="68"/>
      <c r="D320" s="68"/>
      <c r="E320" s="69"/>
      <c r="F320" s="68"/>
      <c r="G320" s="68"/>
      <c r="H320" s="68"/>
    </row>
    <row r="321" spans="3:8" ht="26.25" customHeight="1" x14ac:dyDescent="0.25">
      <c r="C321" s="68"/>
      <c r="D321" s="68"/>
      <c r="E321" s="69"/>
      <c r="F321" s="68"/>
      <c r="G321" s="68"/>
      <c r="H321" s="68"/>
    </row>
    <row r="322" spans="3:8" ht="26.25" customHeight="1" x14ac:dyDescent="0.25">
      <c r="C322" s="68"/>
      <c r="D322" s="68"/>
      <c r="E322" s="69"/>
      <c r="F322" s="68"/>
      <c r="G322" s="68"/>
      <c r="H322" s="68"/>
    </row>
    <row r="323" spans="3:8" ht="26.25" customHeight="1" x14ac:dyDescent="0.25">
      <c r="C323" s="68"/>
      <c r="D323" s="68"/>
      <c r="E323" s="69"/>
      <c r="F323" s="68"/>
      <c r="G323" s="68"/>
      <c r="H323" s="68"/>
    </row>
    <row r="324" spans="3:8" ht="26.25" customHeight="1" x14ac:dyDescent="0.25">
      <c r="C324" s="68"/>
      <c r="D324" s="68"/>
      <c r="E324" s="69"/>
      <c r="F324" s="68"/>
      <c r="G324" s="68"/>
      <c r="H324" s="68"/>
    </row>
    <row r="325" spans="3:8" ht="26.25" customHeight="1" x14ac:dyDescent="0.25">
      <c r="C325" s="68"/>
      <c r="D325" s="68"/>
      <c r="E325" s="69"/>
      <c r="F325" s="68"/>
      <c r="G325" s="68"/>
      <c r="H325" s="68"/>
    </row>
    <row r="326" spans="3:8" ht="26.25" customHeight="1" x14ac:dyDescent="0.25">
      <c r="C326" s="68"/>
      <c r="D326" s="68"/>
      <c r="E326" s="69"/>
      <c r="F326" s="68"/>
      <c r="G326" s="68"/>
      <c r="H326" s="68"/>
    </row>
    <row r="327" spans="3:8" ht="26.25" customHeight="1" x14ac:dyDescent="0.25">
      <c r="C327" s="68"/>
      <c r="D327" s="68"/>
      <c r="E327" s="69"/>
      <c r="F327" s="68"/>
      <c r="G327" s="68"/>
      <c r="H327" s="68"/>
    </row>
    <row r="328" spans="3:8" ht="26.25" customHeight="1" x14ac:dyDescent="0.25">
      <c r="C328" s="68"/>
      <c r="D328" s="68"/>
      <c r="E328" s="69"/>
      <c r="F328" s="68"/>
      <c r="G328" s="68"/>
      <c r="H328" s="68"/>
    </row>
    <row r="329" spans="3:8" ht="26.25" customHeight="1" x14ac:dyDescent="0.25">
      <c r="C329" s="68"/>
      <c r="D329" s="68"/>
      <c r="E329" s="69"/>
      <c r="F329" s="68"/>
      <c r="G329" s="68"/>
      <c r="H329" s="68"/>
    </row>
    <row r="330" spans="3:8" ht="26.25" customHeight="1" x14ac:dyDescent="0.25">
      <c r="C330" s="68"/>
      <c r="D330" s="68"/>
      <c r="E330" s="69"/>
      <c r="F330" s="68"/>
      <c r="G330" s="68"/>
      <c r="H330" s="68"/>
    </row>
    <row r="331" spans="3:8" ht="26.25" customHeight="1" x14ac:dyDescent="0.25">
      <c r="C331" s="68"/>
      <c r="D331" s="68"/>
      <c r="E331" s="69"/>
      <c r="F331" s="68"/>
      <c r="G331" s="68"/>
      <c r="H331" s="68"/>
    </row>
    <row r="332" spans="3:8" ht="26.25" customHeight="1" x14ac:dyDescent="0.25">
      <c r="C332" s="68"/>
      <c r="D332" s="68"/>
      <c r="E332" s="69"/>
      <c r="F332" s="68"/>
      <c r="G332" s="68"/>
      <c r="H332" s="68"/>
    </row>
    <row r="333" spans="3:8" ht="26.25" customHeight="1" x14ac:dyDescent="0.25">
      <c r="C333" s="68"/>
      <c r="D333" s="68"/>
      <c r="E333" s="69"/>
      <c r="F333" s="68"/>
      <c r="G333" s="68"/>
      <c r="H333" s="68"/>
    </row>
    <row r="334" spans="3:8" ht="26.25" customHeight="1" x14ac:dyDescent="0.25">
      <c r="C334" s="68"/>
      <c r="D334" s="68"/>
      <c r="E334" s="69"/>
      <c r="F334" s="68"/>
      <c r="G334" s="68"/>
      <c r="H334" s="68"/>
    </row>
    <row r="335" spans="3:8" ht="26.25" customHeight="1" x14ac:dyDescent="0.25">
      <c r="C335" s="68"/>
      <c r="D335" s="68"/>
      <c r="E335" s="69"/>
      <c r="F335" s="68"/>
      <c r="G335" s="68"/>
      <c r="H335" s="68"/>
    </row>
    <row r="336" spans="3:8" ht="26.25" customHeight="1" x14ac:dyDescent="0.25">
      <c r="C336" s="68"/>
      <c r="D336" s="68"/>
      <c r="E336" s="69"/>
      <c r="F336" s="68"/>
      <c r="G336" s="68"/>
      <c r="H336" s="68"/>
    </row>
    <row r="337" spans="3:8" ht="26.25" customHeight="1" x14ac:dyDescent="0.25">
      <c r="C337" s="68"/>
      <c r="D337" s="68"/>
      <c r="E337" s="69"/>
      <c r="F337" s="68"/>
      <c r="G337" s="68"/>
      <c r="H337" s="68"/>
    </row>
    <row r="338" spans="3:8" ht="26.25" customHeight="1" x14ac:dyDescent="0.25">
      <c r="C338" s="68"/>
      <c r="D338" s="68"/>
      <c r="E338" s="69"/>
      <c r="F338" s="68"/>
      <c r="G338" s="68"/>
      <c r="H338" s="68"/>
    </row>
    <row r="339" spans="3:8" ht="26.25" customHeight="1" x14ac:dyDescent="0.25">
      <c r="C339" s="68"/>
      <c r="D339" s="68"/>
      <c r="E339" s="69"/>
      <c r="F339" s="68"/>
      <c r="G339" s="68"/>
      <c r="H339" s="68"/>
    </row>
    <row r="340" spans="3:8" ht="26.25" customHeight="1" x14ac:dyDescent="0.25">
      <c r="C340" s="68"/>
      <c r="D340" s="68"/>
      <c r="E340" s="69"/>
      <c r="F340" s="68"/>
      <c r="G340" s="68"/>
      <c r="H340" s="68"/>
    </row>
    <row r="341" spans="3:8" ht="26.25" customHeight="1" x14ac:dyDescent="0.25">
      <c r="C341" s="68"/>
      <c r="D341" s="68"/>
      <c r="E341" s="69"/>
      <c r="F341" s="68"/>
      <c r="G341" s="68"/>
      <c r="H341" s="68"/>
    </row>
    <row r="342" spans="3:8" ht="26.25" customHeight="1" x14ac:dyDescent="0.25">
      <c r="C342" s="68"/>
      <c r="D342" s="68"/>
      <c r="E342" s="69"/>
      <c r="F342" s="68"/>
      <c r="G342" s="68"/>
      <c r="H342" s="68"/>
    </row>
    <row r="343" spans="3:8" ht="26.25" customHeight="1" x14ac:dyDescent="0.25">
      <c r="C343" s="68"/>
      <c r="D343" s="68"/>
      <c r="E343" s="69"/>
      <c r="F343" s="68"/>
      <c r="G343" s="68"/>
      <c r="H343" s="68"/>
    </row>
    <row r="344" spans="3:8" ht="26.25" customHeight="1" x14ac:dyDescent="0.25">
      <c r="C344" s="68"/>
      <c r="D344" s="68"/>
      <c r="E344" s="69"/>
      <c r="F344" s="68"/>
      <c r="G344" s="68"/>
      <c r="H344" s="68"/>
    </row>
    <row r="345" spans="3:8" ht="26.25" customHeight="1" x14ac:dyDescent="0.25">
      <c r="C345" s="68"/>
      <c r="D345" s="68"/>
      <c r="E345" s="69"/>
      <c r="F345" s="68"/>
      <c r="G345" s="68"/>
      <c r="H345" s="68"/>
    </row>
    <row r="346" spans="3:8" ht="26.25" customHeight="1" x14ac:dyDescent="0.25">
      <c r="C346" s="68"/>
      <c r="D346" s="68"/>
      <c r="E346" s="69"/>
      <c r="F346" s="68"/>
      <c r="G346" s="68"/>
      <c r="H346" s="68"/>
    </row>
    <row r="347" spans="3:8" ht="26.25" customHeight="1" x14ac:dyDescent="0.25">
      <c r="C347" s="68"/>
      <c r="D347" s="68"/>
      <c r="E347" s="69"/>
      <c r="F347" s="68"/>
      <c r="G347" s="68"/>
      <c r="H347" s="68"/>
    </row>
    <row r="348" spans="3:8" ht="26.25" customHeight="1" x14ac:dyDescent="0.25">
      <c r="C348" s="68"/>
      <c r="D348" s="68"/>
      <c r="E348" s="69"/>
      <c r="F348" s="68"/>
      <c r="G348" s="68"/>
      <c r="H348" s="68"/>
    </row>
    <row r="349" spans="3:8" ht="26.25" customHeight="1" x14ac:dyDescent="0.25">
      <c r="C349" s="68"/>
      <c r="D349" s="68"/>
      <c r="E349" s="69"/>
      <c r="F349" s="68"/>
      <c r="G349" s="68"/>
      <c r="H349" s="68"/>
    </row>
    <row r="350" spans="3:8" ht="26.25" customHeight="1" x14ac:dyDescent="0.25">
      <c r="C350" s="68"/>
      <c r="D350" s="68"/>
      <c r="E350" s="69"/>
      <c r="F350" s="68"/>
      <c r="G350" s="68"/>
      <c r="H350" s="68"/>
    </row>
    <row r="351" spans="3:8" ht="26.25" customHeight="1" x14ac:dyDescent="0.25">
      <c r="C351" s="68"/>
      <c r="D351" s="68"/>
      <c r="E351" s="69"/>
      <c r="F351" s="68"/>
      <c r="G351" s="68"/>
      <c r="H351" s="68"/>
    </row>
    <row r="352" spans="3:8" ht="26.25" customHeight="1" x14ac:dyDescent="0.25">
      <c r="C352" s="68"/>
      <c r="D352" s="68"/>
      <c r="E352" s="69"/>
      <c r="F352" s="68"/>
      <c r="G352" s="68"/>
      <c r="H352" s="68"/>
    </row>
    <row r="353" spans="3:8" ht="26.25" customHeight="1" x14ac:dyDescent="0.25">
      <c r="C353" s="68"/>
      <c r="D353" s="68"/>
      <c r="E353" s="69"/>
      <c r="F353" s="68"/>
      <c r="G353" s="68"/>
      <c r="H353" s="68"/>
    </row>
    <row r="354" spans="3:8" ht="26.25" customHeight="1" x14ac:dyDescent="0.25">
      <c r="C354" s="68"/>
      <c r="D354" s="68"/>
      <c r="E354" s="69"/>
      <c r="F354" s="68"/>
      <c r="G354" s="68"/>
      <c r="H354" s="68"/>
    </row>
    <row r="355" spans="3:8" ht="26.25" customHeight="1" x14ac:dyDescent="0.25">
      <c r="C355" s="68"/>
      <c r="D355" s="68"/>
      <c r="E355" s="69"/>
      <c r="F355" s="68"/>
      <c r="G355" s="68"/>
      <c r="H355" s="68"/>
    </row>
    <row r="356" spans="3:8" ht="26.25" customHeight="1" x14ac:dyDescent="0.25">
      <c r="C356" s="68"/>
      <c r="D356" s="68"/>
      <c r="E356" s="69"/>
      <c r="F356" s="68"/>
      <c r="G356" s="68"/>
      <c r="H356" s="68"/>
    </row>
    <row r="357" spans="3:8" ht="26.25" customHeight="1" x14ac:dyDescent="0.25">
      <c r="C357" s="68"/>
      <c r="D357" s="68"/>
      <c r="E357" s="69"/>
      <c r="F357" s="68"/>
      <c r="G357" s="68"/>
      <c r="H357" s="68"/>
    </row>
    <row r="358" spans="3:8" ht="26.25" customHeight="1" x14ac:dyDescent="0.25">
      <c r="C358" s="68"/>
      <c r="D358" s="68"/>
      <c r="E358" s="69"/>
      <c r="F358" s="68"/>
      <c r="G358" s="68"/>
      <c r="H358" s="68"/>
    </row>
    <row r="359" spans="3:8" ht="26.25" customHeight="1" x14ac:dyDescent="0.25">
      <c r="C359" s="68"/>
      <c r="D359" s="68"/>
      <c r="E359" s="69"/>
      <c r="F359" s="68"/>
      <c r="G359" s="68"/>
      <c r="H359" s="68"/>
    </row>
    <row r="360" spans="3:8" ht="26.25" customHeight="1" x14ac:dyDescent="0.25">
      <c r="C360" s="68"/>
      <c r="D360" s="68"/>
      <c r="E360" s="69"/>
      <c r="F360" s="68"/>
      <c r="G360" s="68"/>
      <c r="H360" s="68"/>
    </row>
    <row r="361" spans="3:8" ht="26.25" customHeight="1" x14ac:dyDescent="0.25">
      <c r="C361" s="68"/>
      <c r="D361" s="68"/>
      <c r="E361" s="69"/>
      <c r="F361" s="68"/>
      <c r="G361" s="68"/>
      <c r="H361" s="68"/>
    </row>
    <row r="362" spans="3:8" ht="26.25" customHeight="1" x14ac:dyDescent="0.25">
      <c r="C362" s="68"/>
      <c r="D362" s="68"/>
      <c r="E362" s="69"/>
      <c r="F362" s="68"/>
      <c r="G362" s="68"/>
      <c r="H362" s="68"/>
    </row>
    <row r="363" spans="3:8" ht="26.25" customHeight="1" x14ac:dyDescent="0.25">
      <c r="C363" s="68"/>
      <c r="D363" s="68"/>
      <c r="E363" s="69"/>
      <c r="F363" s="68"/>
      <c r="G363" s="68"/>
      <c r="H363" s="68"/>
    </row>
    <row r="364" spans="3:8" ht="26.25" customHeight="1" x14ac:dyDescent="0.25">
      <c r="C364" s="68"/>
      <c r="D364" s="68"/>
      <c r="E364" s="69"/>
      <c r="F364" s="68"/>
      <c r="G364" s="68"/>
      <c r="H364" s="68"/>
    </row>
    <row r="365" spans="3:8" ht="26.25" customHeight="1" x14ac:dyDescent="0.25">
      <c r="C365" s="68"/>
      <c r="D365" s="68"/>
      <c r="E365" s="69"/>
      <c r="F365" s="68"/>
      <c r="G365" s="68"/>
      <c r="H365" s="68"/>
    </row>
    <row r="366" spans="3:8" ht="26.25" customHeight="1" x14ac:dyDescent="0.25">
      <c r="C366" s="68"/>
      <c r="D366" s="68"/>
      <c r="E366" s="69"/>
      <c r="F366" s="68"/>
      <c r="G366" s="68"/>
      <c r="H366" s="68"/>
    </row>
    <row r="367" spans="3:8" ht="26.25" customHeight="1" x14ac:dyDescent="0.25">
      <c r="C367" s="68"/>
      <c r="D367" s="68"/>
      <c r="E367" s="69"/>
      <c r="F367" s="68"/>
      <c r="G367" s="68"/>
      <c r="H367" s="68"/>
    </row>
    <row r="368" spans="3:8" ht="26.25" customHeight="1" x14ac:dyDescent="0.25">
      <c r="C368" s="68"/>
      <c r="D368" s="68"/>
      <c r="E368" s="69"/>
      <c r="F368" s="68"/>
      <c r="G368" s="68"/>
      <c r="H368" s="68"/>
    </row>
    <row r="369" spans="3:8" ht="26.25" customHeight="1" x14ac:dyDescent="0.25">
      <c r="C369" s="68"/>
      <c r="D369" s="68"/>
      <c r="E369" s="69"/>
      <c r="F369" s="68"/>
      <c r="G369" s="68"/>
      <c r="H369" s="68"/>
    </row>
    <row r="370" spans="3:8" ht="26.25" customHeight="1" x14ac:dyDescent="0.25">
      <c r="C370" s="68"/>
      <c r="D370" s="68"/>
      <c r="E370" s="69"/>
      <c r="F370" s="68"/>
      <c r="G370" s="68"/>
      <c r="H370" s="68"/>
    </row>
    <row r="371" spans="3:8" ht="26.25" customHeight="1" x14ac:dyDescent="0.25">
      <c r="C371" s="68"/>
      <c r="D371" s="68"/>
      <c r="E371" s="69"/>
      <c r="F371" s="68"/>
      <c r="G371" s="68"/>
      <c r="H371" s="68"/>
    </row>
    <row r="372" spans="3:8" ht="26.25" customHeight="1" x14ac:dyDescent="0.25">
      <c r="C372" s="68"/>
      <c r="D372" s="68"/>
      <c r="E372" s="69"/>
      <c r="F372" s="68"/>
      <c r="G372" s="68"/>
      <c r="H372" s="68"/>
    </row>
    <row r="373" spans="3:8" ht="26.25" customHeight="1" x14ac:dyDescent="0.25">
      <c r="C373" s="68"/>
      <c r="D373" s="68"/>
      <c r="E373" s="69"/>
      <c r="F373" s="68"/>
      <c r="G373" s="68"/>
      <c r="H373" s="68"/>
    </row>
    <row r="374" spans="3:8" ht="26.25" customHeight="1" x14ac:dyDescent="0.25">
      <c r="C374" s="68"/>
      <c r="D374" s="68"/>
      <c r="E374" s="69"/>
      <c r="F374" s="68"/>
      <c r="G374" s="68"/>
      <c r="H374" s="68"/>
    </row>
    <row r="375" spans="3:8" ht="26.25" customHeight="1" x14ac:dyDescent="0.25">
      <c r="C375" s="68"/>
      <c r="D375" s="68"/>
      <c r="E375" s="69"/>
      <c r="F375" s="68"/>
      <c r="G375" s="68"/>
      <c r="H375" s="68"/>
    </row>
    <row r="376" spans="3:8" ht="26.25" customHeight="1" x14ac:dyDescent="0.25">
      <c r="C376" s="68"/>
      <c r="D376" s="68"/>
      <c r="E376" s="69"/>
      <c r="F376" s="68"/>
      <c r="G376" s="68"/>
      <c r="H376" s="68"/>
    </row>
    <row r="377" spans="3:8" ht="26.25" customHeight="1" x14ac:dyDescent="0.25">
      <c r="C377" s="68"/>
      <c r="D377" s="68"/>
      <c r="E377" s="69"/>
      <c r="F377" s="68"/>
      <c r="G377" s="68"/>
      <c r="H377" s="68"/>
    </row>
    <row r="378" spans="3:8" ht="26.25" customHeight="1" x14ac:dyDescent="0.25">
      <c r="C378" s="68"/>
      <c r="D378" s="68"/>
      <c r="E378" s="69"/>
      <c r="F378" s="68"/>
      <c r="G378" s="68"/>
      <c r="H378" s="68"/>
    </row>
    <row r="379" spans="3:8" ht="26.25" customHeight="1" x14ac:dyDescent="0.25">
      <c r="C379" s="68"/>
      <c r="D379" s="68"/>
      <c r="E379" s="69"/>
      <c r="F379" s="68"/>
      <c r="G379" s="68"/>
      <c r="H379" s="68"/>
    </row>
    <row r="380" spans="3:8" ht="26.25" customHeight="1" x14ac:dyDescent="0.25">
      <c r="C380" s="68"/>
      <c r="D380" s="68"/>
      <c r="E380" s="69"/>
      <c r="F380" s="68"/>
      <c r="G380" s="68"/>
      <c r="H380" s="68"/>
    </row>
    <row r="381" spans="3:8" ht="26.25" customHeight="1" x14ac:dyDescent="0.25">
      <c r="C381" s="68"/>
      <c r="D381" s="68"/>
      <c r="E381" s="69"/>
      <c r="F381" s="68"/>
      <c r="G381" s="68"/>
      <c r="H381" s="68"/>
    </row>
    <row r="382" spans="3:8" ht="26.25" customHeight="1" x14ac:dyDescent="0.25">
      <c r="C382" s="68"/>
      <c r="D382" s="68"/>
      <c r="E382" s="69"/>
      <c r="F382" s="68"/>
      <c r="G382" s="68"/>
      <c r="H382" s="68"/>
    </row>
    <row r="383" spans="3:8" ht="26.25" customHeight="1" x14ac:dyDescent="0.25">
      <c r="C383" s="68"/>
      <c r="D383" s="68"/>
      <c r="E383" s="69"/>
      <c r="F383" s="68"/>
      <c r="G383" s="68"/>
      <c r="H383" s="68"/>
    </row>
    <row r="384" spans="3:8" ht="26.25" customHeight="1" x14ac:dyDescent="0.25">
      <c r="C384" s="68"/>
      <c r="D384" s="68"/>
      <c r="E384" s="69"/>
      <c r="F384" s="68"/>
      <c r="G384" s="68"/>
      <c r="H384" s="68"/>
    </row>
    <row r="385" spans="3:8" ht="26.25" customHeight="1" x14ac:dyDescent="0.25">
      <c r="C385" s="68"/>
      <c r="D385" s="68"/>
      <c r="E385" s="69"/>
      <c r="F385" s="68"/>
      <c r="G385" s="68"/>
      <c r="H385" s="68"/>
    </row>
    <row r="386" spans="3:8" ht="26.25" customHeight="1" x14ac:dyDescent="0.25">
      <c r="C386" s="68"/>
      <c r="D386" s="68"/>
      <c r="E386" s="69"/>
      <c r="F386" s="68"/>
      <c r="G386" s="68"/>
      <c r="H386" s="68"/>
    </row>
    <row r="387" spans="3:8" ht="26.25" customHeight="1" x14ac:dyDescent="0.25">
      <c r="C387" s="68"/>
      <c r="D387" s="68"/>
      <c r="E387" s="69"/>
      <c r="F387" s="68"/>
      <c r="G387" s="68"/>
      <c r="H387" s="68"/>
    </row>
    <row r="388" spans="3:8" ht="26.25" customHeight="1" x14ac:dyDescent="0.25">
      <c r="C388" s="68"/>
      <c r="D388" s="68"/>
      <c r="E388" s="69"/>
      <c r="F388" s="68"/>
      <c r="G388" s="68"/>
      <c r="H388" s="68"/>
    </row>
    <row r="389" spans="3:8" ht="26.25" customHeight="1" x14ac:dyDescent="0.25">
      <c r="C389" s="68"/>
      <c r="D389" s="68"/>
      <c r="E389" s="69"/>
      <c r="F389" s="68"/>
      <c r="G389" s="68"/>
      <c r="H389" s="68"/>
    </row>
    <row r="390" spans="3:8" ht="26.25" customHeight="1" x14ac:dyDescent="0.25">
      <c r="C390" s="68"/>
      <c r="D390" s="68"/>
      <c r="E390" s="69"/>
      <c r="F390" s="68"/>
      <c r="G390" s="68"/>
      <c r="H390" s="68"/>
    </row>
    <row r="391" spans="3:8" ht="26.25" customHeight="1" x14ac:dyDescent="0.25">
      <c r="C391" s="68"/>
      <c r="D391" s="68"/>
      <c r="E391" s="69"/>
      <c r="F391" s="68"/>
      <c r="G391" s="68"/>
      <c r="H391" s="68"/>
    </row>
    <row r="392" spans="3:8" ht="26.25" customHeight="1" x14ac:dyDescent="0.25">
      <c r="C392" s="68"/>
      <c r="D392" s="68"/>
      <c r="E392" s="69"/>
      <c r="F392" s="68"/>
      <c r="G392" s="68"/>
      <c r="H392" s="68"/>
    </row>
    <row r="393" spans="3:8" ht="26.25" customHeight="1" x14ac:dyDescent="0.25">
      <c r="C393" s="68"/>
      <c r="D393" s="68"/>
      <c r="E393" s="69"/>
      <c r="F393" s="68"/>
      <c r="G393" s="68"/>
      <c r="H393" s="68"/>
    </row>
    <row r="394" spans="3:8" ht="26.25" customHeight="1" x14ac:dyDescent="0.25">
      <c r="C394" s="68"/>
      <c r="D394" s="68"/>
      <c r="E394" s="69"/>
      <c r="F394" s="68"/>
      <c r="G394" s="68"/>
      <c r="H394" s="68"/>
    </row>
    <row r="395" spans="3:8" ht="26.25" customHeight="1" x14ac:dyDescent="0.25">
      <c r="C395" s="68"/>
      <c r="D395" s="68"/>
      <c r="E395" s="69"/>
      <c r="F395" s="68"/>
      <c r="G395" s="68"/>
      <c r="H395" s="68"/>
    </row>
    <row r="396" spans="3:8" ht="26.25" customHeight="1" x14ac:dyDescent="0.25">
      <c r="C396" s="68"/>
      <c r="D396" s="68"/>
      <c r="E396" s="69"/>
      <c r="F396" s="68"/>
      <c r="G396" s="68"/>
      <c r="H396" s="68"/>
    </row>
    <row r="397" spans="3:8" ht="26.25" customHeight="1" x14ac:dyDescent="0.25">
      <c r="C397" s="68"/>
      <c r="D397" s="68"/>
      <c r="E397" s="69"/>
      <c r="F397" s="68"/>
      <c r="G397" s="68"/>
      <c r="H397" s="68"/>
    </row>
    <row r="398" spans="3:8" ht="26.25" customHeight="1" x14ac:dyDescent="0.25">
      <c r="C398" s="68"/>
      <c r="D398" s="68"/>
      <c r="E398" s="69"/>
      <c r="F398" s="68"/>
      <c r="G398" s="68"/>
      <c r="H398" s="68"/>
    </row>
    <row r="399" spans="3:8" ht="26.25" customHeight="1" x14ac:dyDescent="0.25">
      <c r="C399" s="68"/>
      <c r="D399" s="68"/>
      <c r="E399" s="69"/>
      <c r="F399" s="68"/>
      <c r="G399" s="68"/>
      <c r="H399" s="68"/>
    </row>
    <row r="400" spans="3:8" ht="26.25" customHeight="1" x14ac:dyDescent="0.25">
      <c r="C400" s="68"/>
      <c r="D400" s="68"/>
      <c r="E400" s="69"/>
      <c r="F400" s="68"/>
      <c r="G400" s="68"/>
      <c r="H400" s="68"/>
    </row>
    <row r="401" spans="3:8" ht="26.25" customHeight="1" x14ac:dyDescent="0.25">
      <c r="C401" s="68"/>
      <c r="D401" s="68"/>
      <c r="E401" s="69"/>
      <c r="F401" s="68"/>
      <c r="G401" s="68"/>
      <c r="H401" s="68"/>
    </row>
    <row r="402" spans="3:8" ht="26.25" customHeight="1" x14ac:dyDescent="0.25">
      <c r="C402" s="68"/>
      <c r="D402" s="68"/>
      <c r="E402" s="69"/>
      <c r="F402" s="68"/>
      <c r="G402" s="68"/>
      <c r="H402" s="68"/>
    </row>
    <row r="403" spans="3:8" ht="26.25" customHeight="1" x14ac:dyDescent="0.25">
      <c r="C403" s="68"/>
      <c r="D403" s="68"/>
      <c r="E403" s="69"/>
      <c r="F403" s="68"/>
      <c r="G403" s="68"/>
      <c r="H403" s="68"/>
    </row>
    <row r="404" spans="3:8" ht="26.25" customHeight="1" x14ac:dyDescent="0.25">
      <c r="C404" s="68"/>
      <c r="D404" s="68"/>
      <c r="E404" s="69"/>
      <c r="F404" s="68"/>
      <c r="G404" s="68"/>
      <c r="H404" s="68"/>
    </row>
    <row r="405" spans="3:8" ht="26.25" customHeight="1" x14ac:dyDescent="0.25">
      <c r="C405" s="68"/>
      <c r="D405" s="68"/>
      <c r="E405" s="69"/>
      <c r="F405" s="68"/>
      <c r="G405" s="68"/>
      <c r="H405" s="68"/>
    </row>
    <row r="406" spans="3:8" ht="26.25" customHeight="1" x14ac:dyDescent="0.25">
      <c r="C406" s="68"/>
      <c r="D406" s="68"/>
      <c r="E406" s="69"/>
      <c r="F406" s="68"/>
      <c r="G406" s="68"/>
      <c r="H406" s="68"/>
    </row>
    <row r="407" spans="3:8" ht="26.25" customHeight="1" x14ac:dyDescent="0.25">
      <c r="C407" s="68"/>
      <c r="D407" s="68"/>
      <c r="E407" s="69"/>
      <c r="F407" s="68"/>
      <c r="G407" s="68"/>
      <c r="H407" s="68"/>
    </row>
    <row r="408" spans="3:8" ht="26.25" customHeight="1" x14ac:dyDescent="0.25">
      <c r="C408" s="68"/>
      <c r="D408" s="68"/>
      <c r="E408" s="69"/>
      <c r="F408" s="68"/>
      <c r="G408" s="68"/>
      <c r="H408" s="68"/>
    </row>
    <row r="409" spans="3:8" ht="26.25" customHeight="1" x14ac:dyDescent="0.25">
      <c r="C409" s="68"/>
      <c r="D409" s="68"/>
      <c r="E409" s="69"/>
      <c r="F409" s="68"/>
      <c r="G409" s="68"/>
      <c r="H409" s="68"/>
    </row>
    <row r="410" spans="3:8" ht="26.25" customHeight="1" x14ac:dyDescent="0.25">
      <c r="C410" s="68"/>
      <c r="D410" s="68"/>
      <c r="E410" s="69"/>
      <c r="F410" s="68"/>
      <c r="G410" s="68"/>
      <c r="H410" s="68"/>
    </row>
    <row r="411" spans="3:8" ht="26.25" customHeight="1" x14ac:dyDescent="0.25">
      <c r="C411" s="68"/>
      <c r="D411" s="68"/>
      <c r="E411" s="69"/>
      <c r="F411" s="68"/>
      <c r="G411" s="68"/>
      <c r="H411" s="68"/>
    </row>
    <row r="412" spans="3:8" ht="26.25" customHeight="1" x14ac:dyDescent="0.25">
      <c r="C412" s="68"/>
      <c r="D412" s="68"/>
      <c r="E412" s="69"/>
      <c r="F412" s="68"/>
      <c r="G412" s="68"/>
      <c r="H412" s="68"/>
    </row>
    <row r="413" spans="3:8" ht="26.25" customHeight="1" x14ac:dyDescent="0.25">
      <c r="C413" s="68"/>
      <c r="D413" s="68"/>
      <c r="E413" s="69"/>
      <c r="F413" s="68"/>
      <c r="G413" s="68"/>
      <c r="H413" s="68"/>
    </row>
    <row r="414" spans="3:8" ht="26.25" customHeight="1" x14ac:dyDescent="0.25">
      <c r="C414" s="68"/>
      <c r="D414" s="68"/>
      <c r="E414" s="69"/>
      <c r="F414" s="68"/>
      <c r="G414" s="68"/>
      <c r="H414" s="68"/>
    </row>
    <row r="415" spans="3:8" ht="26.25" customHeight="1" x14ac:dyDescent="0.25">
      <c r="C415" s="68"/>
      <c r="D415" s="68"/>
      <c r="E415" s="69"/>
      <c r="F415" s="68"/>
      <c r="G415" s="68"/>
      <c r="H415" s="68"/>
    </row>
    <row r="416" spans="3:8" ht="26.25" customHeight="1" x14ac:dyDescent="0.25">
      <c r="C416" s="68"/>
      <c r="D416" s="68"/>
      <c r="E416" s="69"/>
      <c r="F416" s="68"/>
      <c r="G416" s="68"/>
      <c r="H416" s="68"/>
    </row>
    <row r="417" spans="3:8" ht="26.25" customHeight="1" x14ac:dyDescent="0.25">
      <c r="C417" s="68"/>
      <c r="D417" s="68"/>
      <c r="E417" s="69"/>
      <c r="F417" s="68"/>
      <c r="G417" s="68"/>
      <c r="H417" s="68"/>
    </row>
    <row r="418" spans="3:8" ht="26.25" customHeight="1" x14ac:dyDescent="0.25">
      <c r="C418" s="68"/>
      <c r="D418" s="68"/>
      <c r="E418" s="69"/>
      <c r="F418" s="68"/>
      <c r="G418" s="68"/>
      <c r="H418" s="68"/>
    </row>
    <row r="419" spans="3:8" ht="26.25" customHeight="1" x14ac:dyDescent="0.25">
      <c r="C419" s="68"/>
      <c r="D419" s="68"/>
      <c r="E419" s="69"/>
      <c r="F419" s="68"/>
      <c r="G419" s="68"/>
      <c r="H419" s="68"/>
    </row>
    <row r="420" spans="3:8" ht="26.25" customHeight="1" x14ac:dyDescent="0.25">
      <c r="C420" s="68"/>
      <c r="D420" s="68"/>
      <c r="E420" s="69"/>
      <c r="F420" s="68"/>
      <c r="G420" s="68"/>
      <c r="H420" s="68"/>
    </row>
    <row r="421" spans="3:8" ht="26.25" customHeight="1" x14ac:dyDescent="0.25">
      <c r="C421" s="68"/>
      <c r="D421" s="68"/>
      <c r="E421" s="69"/>
      <c r="F421" s="68"/>
      <c r="G421" s="68"/>
      <c r="H421" s="68"/>
    </row>
    <row r="422" spans="3:8" ht="26.25" customHeight="1" x14ac:dyDescent="0.25">
      <c r="C422" s="68"/>
      <c r="D422" s="68"/>
      <c r="E422" s="69"/>
      <c r="F422" s="68"/>
      <c r="G422" s="68"/>
      <c r="H422" s="68"/>
    </row>
    <row r="423" spans="3:8" ht="26.25" customHeight="1" x14ac:dyDescent="0.25">
      <c r="C423" s="68"/>
      <c r="D423" s="68"/>
      <c r="E423" s="69"/>
      <c r="F423" s="68"/>
      <c r="G423" s="68"/>
      <c r="H423" s="68"/>
    </row>
    <row r="424" spans="3:8" ht="26.25" customHeight="1" x14ac:dyDescent="0.25">
      <c r="C424" s="68"/>
      <c r="D424" s="68"/>
      <c r="E424" s="69"/>
      <c r="F424" s="68"/>
      <c r="G424" s="68"/>
      <c r="H424" s="68"/>
    </row>
    <row r="425" spans="3:8" ht="26.25" customHeight="1" x14ac:dyDescent="0.25">
      <c r="C425" s="68"/>
      <c r="D425" s="68"/>
      <c r="E425" s="69"/>
      <c r="F425" s="68"/>
      <c r="G425" s="68"/>
      <c r="H425" s="68"/>
    </row>
    <row r="426" spans="3:8" ht="26.25" customHeight="1" x14ac:dyDescent="0.25">
      <c r="C426" s="68"/>
      <c r="D426" s="68"/>
      <c r="E426" s="69"/>
      <c r="F426" s="68"/>
      <c r="G426" s="68"/>
      <c r="H426" s="68"/>
    </row>
    <row r="427" spans="3:8" ht="26.25" customHeight="1" x14ac:dyDescent="0.25">
      <c r="C427" s="68"/>
      <c r="D427" s="68"/>
      <c r="E427" s="69"/>
      <c r="F427" s="68"/>
      <c r="G427" s="68"/>
      <c r="H427" s="68"/>
    </row>
    <row r="428" spans="3:8" ht="26.25" customHeight="1" x14ac:dyDescent="0.25">
      <c r="C428" s="68"/>
      <c r="D428" s="68"/>
      <c r="E428" s="69"/>
      <c r="F428" s="68"/>
      <c r="G428" s="68"/>
      <c r="H428" s="68"/>
    </row>
    <row r="429" spans="3:8" ht="26.25" customHeight="1" x14ac:dyDescent="0.25">
      <c r="C429" s="68"/>
      <c r="D429" s="68"/>
      <c r="E429" s="69"/>
      <c r="F429" s="68"/>
      <c r="G429" s="68"/>
      <c r="H429" s="68"/>
    </row>
    <row r="430" spans="3:8" ht="26.25" customHeight="1" x14ac:dyDescent="0.25">
      <c r="C430" s="68"/>
      <c r="D430" s="68"/>
      <c r="E430" s="69"/>
      <c r="F430" s="68"/>
      <c r="G430" s="68"/>
      <c r="H430" s="68"/>
    </row>
    <row r="431" spans="3:8" ht="26.25" customHeight="1" x14ac:dyDescent="0.25">
      <c r="C431" s="68"/>
      <c r="D431" s="68"/>
      <c r="E431" s="69"/>
      <c r="F431" s="68"/>
      <c r="G431" s="68"/>
      <c r="H431" s="68"/>
    </row>
    <row r="432" spans="3:8" ht="26.25" customHeight="1" x14ac:dyDescent="0.25">
      <c r="C432" s="68"/>
      <c r="D432" s="68"/>
      <c r="E432" s="69"/>
      <c r="F432" s="68"/>
      <c r="G432" s="68"/>
      <c r="H432" s="68"/>
    </row>
    <row r="433" spans="3:8" ht="26.25" customHeight="1" x14ac:dyDescent="0.25">
      <c r="C433" s="68"/>
      <c r="D433" s="68"/>
      <c r="E433" s="69"/>
      <c r="F433" s="68"/>
      <c r="G433" s="68"/>
      <c r="H433" s="68"/>
    </row>
    <row r="434" spans="3:8" ht="26.25" customHeight="1" x14ac:dyDescent="0.25">
      <c r="C434" s="68"/>
      <c r="D434" s="68"/>
      <c r="E434" s="69"/>
      <c r="F434" s="68"/>
      <c r="G434" s="68"/>
      <c r="H434" s="68"/>
    </row>
    <row r="435" spans="3:8" ht="26.25" customHeight="1" x14ac:dyDescent="0.25">
      <c r="C435" s="68"/>
      <c r="D435" s="68"/>
      <c r="E435" s="69"/>
      <c r="F435" s="68"/>
      <c r="G435" s="68"/>
      <c r="H435" s="68"/>
    </row>
    <row r="436" spans="3:8" ht="26.25" customHeight="1" x14ac:dyDescent="0.25">
      <c r="C436" s="68"/>
      <c r="D436" s="68"/>
      <c r="E436" s="69"/>
      <c r="F436" s="68"/>
      <c r="G436" s="68"/>
      <c r="H436" s="68"/>
    </row>
    <row r="437" spans="3:8" ht="26.25" customHeight="1" x14ac:dyDescent="0.25">
      <c r="C437" s="68"/>
      <c r="D437" s="68"/>
      <c r="E437" s="69"/>
      <c r="F437" s="68"/>
      <c r="G437" s="68"/>
      <c r="H437" s="68"/>
    </row>
    <row r="438" spans="3:8" ht="26.25" customHeight="1" x14ac:dyDescent="0.25">
      <c r="C438" s="68"/>
      <c r="D438" s="68"/>
      <c r="E438" s="69"/>
      <c r="F438" s="68"/>
      <c r="G438" s="68"/>
      <c r="H438" s="68"/>
    </row>
    <row r="439" spans="3:8" ht="26.25" customHeight="1" x14ac:dyDescent="0.25">
      <c r="C439" s="68"/>
      <c r="D439" s="68"/>
      <c r="E439" s="69"/>
      <c r="F439" s="68"/>
      <c r="G439" s="68"/>
      <c r="H439" s="68"/>
    </row>
    <row r="440" spans="3:8" ht="26.25" customHeight="1" x14ac:dyDescent="0.25">
      <c r="C440" s="68"/>
      <c r="D440" s="68"/>
      <c r="E440" s="69"/>
      <c r="F440" s="68"/>
      <c r="G440" s="68"/>
      <c r="H440" s="68"/>
    </row>
    <row r="441" spans="3:8" ht="26.25" customHeight="1" x14ac:dyDescent="0.25">
      <c r="C441" s="68"/>
      <c r="D441" s="68"/>
      <c r="E441" s="69"/>
      <c r="F441" s="68"/>
      <c r="G441" s="68"/>
      <c r="H441" s="68"/>
    </row>
    <row r="442" spans="3:8" ht="26.25" customHeight="1" x14ac:dyDescent="0.25">
      <c r="C442" s="68"/>
      <c r="D442" s="68"/>
      <c r="E442" s="69"/>
      <c r="F442" s="68"/>
      <c r="G442" s="68"/>
      <c r="H442" s="68"/>
    </row>
    <row r="443" spans="3:8" ht="26.25" customHeight="1" x14ac:dyDescent="0.25">
      <c r="C443" s="68"/>
      <c r="D443" s="68"/>
      <c r="E443" s="69"/>
      <c r="F443" s="68"/>
      <c r="G443" s="68"/>
      <c r="H443" s="68"/>
    </row>
    <row r="444" spans="3:8" ht="26.25" customHeight="1" x14ac:dyDescent="0.25">
      <c r="C444" s="68"/>
      <c r="D444" s="68"/>
      <c r="E444" s="69"/>
      <c r="F444" s="68"/>
      <c r="G444" s="68"/>
      <c r="H444" s="68"/>
    </row>
    <row r="445" spans="3:8" ht="26.25" customHeight="1" x14ac:dyDescent="0.25">
      <c r="C445" s="68"/>
      <c r="D445" s="68"/>
      <c r="E445" s="69"/>
      <c r="F445" s="68"/>
      <c r="G445" s="68"/>
      <c r="H445" s="68"/>
    </row>
    <row r="446" spans="3:8" ht="26.25" customHeight="1" x14ac:dyDescent="0.25">
      <c r="C446" s="68"/>
      <c r="D446" s="68"/>
      <c r="E446" s="69"/>
      <c r="F446" s="68"/>
      <c r="G446" s="68"/>
      <c r="H446" s="68"/>
    </row>
    <row r="447" spans="3:8" ht="26.25" customHeight="1" x14ac:dyDescent="0.25">
      <c r="C447" s="68"/>
      <c r="D447" s="68"/>
      <c r="E447" s="69"/>
      <c r="F447" s="68"/>
      <c r="G447" s="68"/>
      <c r="H447" s="68"/>
    </row>
    <row r="448" spans="3:8" ht="26.25" customHeight="1" x14ac:dyDescent="0.25">
      <c r="C448" s="68"/>
      <c r="D448" s="68"/>
      <c r="E448" s="69"/>
      <c r="F448" s="68"/>
      <c r="G448" s="68"/>
      <c r="H448" s="68"/>
    </row>
    <row r="449" spans="3:8" ht="26.25" customHeight="1" x14ac:dyDescent="0.25">
      <c r="C449" s="68"/>
      <c r="D449" s="68"/>
      <c r="E449" s="69"/>
      <c r="F449" s="68"/>
      <c r="G449" s="68"/>
      <c r="H449" s="68"/>
    </row>
    <row r="450" spans="3:8" ht="26.25" customHeight="1" x14ac:dyDescent="0.25">
      <c r="C450" s="68"/>
      <c r="D450" s="68"/>
      <c r="E450" s="69"/>
      <c r="F450" s="68"/>
      <c r="G450" s="68"/>
      <c r="H450" s="68"/>
    </row>
    <row r="451" spans="3:8" ht="26.25" customHeight="1" x14ac:dyDescent="0.25">
      <c r="C451" s="68"/>
      <c r="D451" s="68"/>
      <c r="E451" s="69"/>
      <c r="F451" s="68"/>
      <c r="G451" s="68"/>
      <c r="H451" s="68"/>
    </row>
    <row r="452" spans="3:8" ht="26.25" customHeight="1" x14ac:dyDescent="0.25">
      <c r="C452" s="68"/>
      <c r="D452" s="68"/>
      <c r="E452" s="69"/>
      <c r="F452" s="68"/>
      <c r="G452" s="68"/>
      <c r="H452" s="68"/>
    </row>
    <row r="453" spans="3:8" ht="26.25" customHeight="1" x14ac:dyDescent="0.25">
      <c r="C453" s="68"/>
      <c r="D453" s="68"/>
      <c r="E453" s="69"/>
      <c r="F453" s="68"/>
      <c r="G453" s="68"/>
      <c r="H453" s="68"/>
    </row>
    <row r="454" spans="3:8" ht="26.25" customHeight="1" x14ac:dyDescent="0.25">
      <c r="C454" s="68"/>
      <c r="D454" s="68"/>
      <c r="E454" s="69"/>
      <c r="F454" s="68"/>
      <c r="G454" s="68"/>
      <c r="H454" s="68"/>
    </row>
    <row r="455" spans="3:8" ht="26.25" customHeight="1" x14ac:dyDescent="0.25">
      <c r="C455" s="68"/>
      <c r="D455" s="68"/>
      <c r="E455" s="69"/>
      <c r="F455" s="68"/>
      <c r="G455" s="68"/>
      <c r="H455" s="68"/>
    </row>
    <row r="456" spans="3:8" ht="26.25" customHeight="1" x14ac:dyDescent="0.25">
      <c r="C456" s="68"/>
      <c r="D456" s="68"/>
      <c r="E456" s="69"/>
      <c r="F456" s="68"/>
      <c r="G456" s="68"/>
      <c r="H456" s="68"/>
    </row>
    <row r="457" spans="3:8" ht="26.25" customHeight="1" x14ac:dyDescent="0.25">
      <c r="C457" s="68"/>
      <c r="D457" s="68"/>
      <c r="E457" s="69"/>
      <c r="F457" s="68"/>
      <c r="G457" s="68"/>
      <c r="H457" s="68"/>
    </row>
    <row r="458" spans="3:8" ht="26.25" customHeight="1" x14ac:dyDescent="0.25">
      <c r="C458" s="68"/>
      <c r="D458" s="68"/>
      <c r="E458" s="69"/>
      <c r="F458" s="68"/>
      <c r="G458" s="68"/>
      <c r="H458" s="68"/>
    </row>
    <row r="459" spans="3:8" ht="26.25" customHeight="1" x14ac:dyDescent="0.25">
      <c r="C459" s="68"/>
      <c r="D459" s="68"/>
      <c r="E459" s="69"/>
      <c r="F459" s="68"/>
      <c r="G459" s="68"/>
      <c r="H459" s="68"/>
    </row>
    <row r="460" spans="3:8" ht="26.25" customHeight="1" x14ac:dyDescent="0.25">
      <c r="C460" s="68"/>
      <c r="D460" s="68"/>
      <c r="E460" s="69"/>
      <c r="F460" s="68"/>
      <c r="G460" s="68"/>
      <c r="H460" s="68"/>
    </row>
    <row r="461" spans="3:8" ht="26.25" customHeight="1" x14ac:dyDescent="0.25">
      <c r="C461" s="68"/>
      <c r="D461" s="68"/>
      <c r="E461" s="69"/>
      <c r="F461" s="68"/>
      <c r="G461" s="68"/>
      <c r="H461" s="68"/>
    </row>
    <row r="462" spans="3:8" ht="26.25" customHeight="1" x14ac:dyDescent="0.25">
      <c r="C462" s="68"/>
      <c r="D462" s="68"/>
      <c r="E462" s="69"/>
      <c r="F462" s="68"/>
      <c r="G462" s="68"/>
      <c r="H462" s="68"/>
    </row>
    <row r="463" spans="3:8" ht="26.25" customHeight="1" x14ac:dyDescent="0.25">
      <c r="C463" s="68"/>
      <c r="D463" s="68"/>
      <c r="E463" s="69"/>
      <c r="F463" s="68"/>
      <c r="G463" s="68"/>
      <c r="H463" s="68"/>
    </row>
    <row r="464" spans="3:8" ht="26.25" customHeight="1" x14ac:dyDescent="0.25">
      <c r="C464" s="68"/>
      <c r="D464" s="68"/>
      <c r="E464" s="69"/>
      <c r="F464" s="68"/>
      <c r="G464" s="68"/>
      <c r="H464" s="68"/>
    </row>
    <row r="465" spans="3:8" ht="26.25" customHeight="1" x14ac:dyDescent="0.25">
      <c r="C465" s="68"/>
      <c r="D465" s="68"/>
      <c r="E465" s="69"/>
      <c r="F465" s="68"/>
      <c r="G465" s="68"/>
      <c r="H465" s="68"/>
    </row>
    <row r="466" spans="3:8" ht="26.25" customHeight="1" x14ac:dyDescent="0.25">
      <c r="C466" s="68"/>
      <c r="D466" s="68"/>
      <c r="E466" s="69"/>
      <c r="F466" s="68"/>
      <c r="G466" s="68"/>
      <c r="H466" s="68"/>
    </row>
    <row r="467" spans="3:8" ht="26.25" customHeight="1" x14ac:dyDescent="0.25">
      <c r="C467" s="68"/>
      <c r="D467" s="68"/>
      <c r="E467" s="69"/>
      <c r="F467" s="68"/>
      <c r="G467" s="68"/>
      <c r="H467" s="68"/>
    </row>
    <row r="468" spans="3:8" ht="26.25" customHeight="1" x14ac:dyDescent="0.25">
      <c r="C468" s="68"/>
      <c r="D468" s="68"/>
      <c r="E468" s="69"/>
      <c r="F468" s="68"/>
      <c r="G468" s="68"/>
      <c r="H468" s="68"/>
    </row>
    <row r="469" spans="3:8" ht="26.25" customHeight="1" x14ac:dyDescent="0.25">
      <c r="C469" s="68"/>
      <c r="D469" s="68"/>
      <c r="E469" s="69"/>
      <c r="F469" s="68"/>
      <c r="G469" s="68"/>
      <c r="H469" s="68"/>
    </row>
    <row r="470" spans="3:8" ht="26.25" customHeight="1" x14ac:dyDescent="0.25">
      <c r="C470" s="68"/>
      <c r="D470" s="68"/>
      <c r="E470" s="69"/>
      <c r="F470" s="68"/>
      <c r="G470" s="68"/>
      <c r="H470" s="68"/>
    </row>
    <row r="471" spans="3:8" ht="26.25" customHeight="1" x14ac:dyDescent="0.25">
      <c r="C471" s="68"/>
      <c r="D471" s="68"/>
      <c r="E471" s="69"/>
      <c r="F471" s="68"/>
      <c r="G471" s="68"/>
      <c r="H471" s="68"/>
    </row>
    <row r="472" spans="3:8" ht="26.25" customHeight="1" x14ac:dyDescent="0.25">
      <c r="C472" s="68"/>
      <c r="D472" s="68"/>
      <c r="E472" s="69"/>
      <c r="F472" s="68"/>
      <c r="G472" s="68"/>
      <c r="H472" s="68"/>
    </row>
    <row r="473" spans="3:8" ht="26.25" customHeight="1" x14ac:dyDescent="0.25">
      <c r="C473" s="68"/>
      <c r="D473" s="68"/>
      <c r="E473" s="69"/>
      <c r="F473" s="68"/>
      <c r="G473" s="68"/>
      <c r="H473" s="68"/>
    </row>
    <row r="474" spans="3:8" ht="26.25" customHeight="1" x14ac:dyDescent="0.25">
      <c r="C474" s="68"/>
      <c r="D474" s="68"/>
      <c r="E474" s="69"/>
      <c r="F474" s="68"/>
      <c r="G474" s="68"/>
      <c r="H474" s="68"/>
    </row>
  </sheetData>
  <sheetProtection formatCells="0" formatColumns="0" formatRows="0" insertColumns="0" insertRows="0" insertHyperlinks="0" deleteColumns="0" deleteRows="0"/>
  <mergeCells count="160">
    <mergeCell ref="A225:E225"/>
    <mergeCell ref="A226:I226"/>
    <mergeCell ref="A207:G207"/>
    <mergeCell ref="H207:I208"/>
    <mergeCell ref="A208:B209"/>
    <mergeCell ref="C208:C209"/>
    <mergeCell ref="D208:D209"/>
    <mergeCell ref="E208:E209"/>
    <mergeCell ref="F208:F209"/>
    <mergeCell ref="G208:G209"/>
    <mergeCell ref="A203:E203"/>
    <mergeCell ref="A204:I204"/>
    <mergeCell ref="A205:I205"/>
    <mergeCell ref="A181:E181"/>
    <mergeCell ref="A182:I182"/>
    <mergeCell ref="A183:I183"/>
    <mergeCell ref="A184:B184"/>
    <mergeCell ref="C184:G184"/>
    <mergeCell ref="A206:B206"/>
    <mergeCell ref="C206:G206"/>
    <mergeCell ref="A185:G185"/>
    <mergeCell ref="H185:I186"/>
    <mergeCell ref="A186:B187"/>
    <mergeCell ref="C186:C187"/>
    <mergeCell ref="D186:D187"/>
    <mergeCell ref="E186:E187"/>
    <mergeCell ref="F186:F187"/>
    <mergeCell ref="G186:G187"/>
    <mergeCell ref="C140:G140"/>
    <mergeCell ref="A163:G163"/>
    <mergeCell ref="H163:I164"/>
    <mergeCell ref="A164:B165"/>
    <mergeCell ref="C164:C165"/>
    <mergeCell ref="D164:D165"/>
    <mergeCell ref="A162:B162"/>
    <mergeCell ref="C162:G162"/>
    <mergeCell ref="A141:G141"/>
    <mergeCell ref="H141:I142"/>
    <mergeCell ref="A142:B143"/>
    <mergeCell ref="C142:C143"/>
    <mergeCell ref="D142:D143"/>
    <mergeCell ref="E142:E143"/>
    <mergeCell ref="F142:F143"/>
    <mergeCell ref="G142:G143"/>
    <mergeCell ref="E164:E165"/>
    <mergeCell ref="F164:F165"/>
    <mergeCell ref="G164:G165"/>
    <mergeCell ref="A256:E256"/>
    <mergeCell ref="G256:H256"/>
    <mergeCell ref="A248:I248"/>
    <mergeCell ref="C251:H251"/>
    <mergeCell ref="A97:G97"/>
    <mergeCell ref="H97:I98"/>
    <mergeCell ref="A98:B99"/>
    <mergeCell ref="C98:C99"/>
    <mergeCell ref="D98:D99"/>
    <mergeCell ref="E98:E99"/>
    <mergeCell ref="A119:G119"/>
    <mergeCell ref="H119:I120"/>
    <mergeCell ref="A120:B121"/>
    <mergeCell ref="C120:C121"/>
    <mergeCell ref="D120:D121"/>
    <mergeCell ref="A116:I116"/>
    <mergeCell ref="A117:I117"/>
    <mergeCell ref="A118:B118"/>
    <mergeCell ref="C118:G118"/>
    <mergeCell ref="E120:E121"/>
    <mergeCell ref="F120:F121"/>
    <mergeCell ref="G120:G121"/>
    <mergeCell ref="A159:E159"/>
    <mergeCell ref="A160:I160"/>
    <mergeCell ref="A257:G257"/>
    <mergeCell ref="H257:I257"/>
    <mergeCell ref="A252:A253"/>
    <mergeCell ref="C252:I252"/>
    <mergeCell ref="C253:H253"/>
    <mergeCell ref="A254:H254"/>
    <mergeCell ref="F230:F231"/>
    <mergeCell ref="G230:G231"/>
    <mergeCell ref="A73:I73"/>
    <mergeCell ref="A74:B74"/>
    <mergeCell ref="C74:G74"/>
    <mergeCell ref="A95:I95"/>
    <mergeCell ref="A96:B96"/>
    <mergeCell ref="C96:G96"/>
    <mergeCell ref="A93:E93"/>
    <mergeCell ref="A94:I94"/>
    <mergeCell ref="A115:E115"/>
    <mergeCell ref="F98:F99"/>
    <mergeCell ref="G98:G99"/>
    <mergeCell ref="A255:I255"/>
    <mergeCell ref="A247:E247"/>
    <mergeCell ref="A249:H249"/>
    <mergeCell ref="C250:F250"/>
    <mergeCell ref="G250:H250"/>
    <mergeCell ref="A71:E71"/>
    <mergeCell ref="A227:I227"/>
    <mergeCell ref="A228:B228"/>
    <mergeCell ref="C228:G228"/>
    <mergeCell ref="A229:G229"/>
    <mergeCell ref="H229:I230"/>
    <mergeCell ref="A230:B231"/>
    <mergeCell ref="C230:C231"/>
    <mergeCell ref="D230:D231"/>
    <mergeCell ref="E230:E231"/>
    <mergeCell ref="A72:I72"/>
    <mergeCell ref="A75:G75"/>
    <mergeCell ref="H75:I76"/>
    <mergeCell ref="A76:B77"/>
    <mergeCell ref="C76:C77"/>
    <mergeCell ref="D76:D77"/>
    <mergeCell ref="E76:E77"/>
    <mergeCell ref="F76:F77"/>
    <mergeCell ref="G76:G77"/>
    <mergeCell ref="A161:I161"/>
    <mergeCell ref="A137:E137"/>
    <mergeCell ref="A138:I138"/>
    <mergeCell ref="A139:I139"/>
    <mergeCell ref="A140:B140"/>
    <mergeCell ref="A53:G53"/>
    <mergeCell ref="H53:I54"/>
    <mergeCell ref="A54:B55"/>
    <mergeCell ref="C54:C55"/>
    <mergeCell ref="D54:D55"/>
    <mergeCell ref="E54:E55"/>
    <mergeCell ref="F54:F55"/>
    <mergeCell ref="G54:G55"/>
    <mergeCell ref="F32:F33"/>
    <mergeCell ref="G32:G33"/>
    <mergeCell ref="A28:I28"/>
    <mergeCell ref="A49:E49"/>
    <mergeCell ref="A51:I51"/>
    <mergeCell ref="A52:B52"/>
    <mergeCell ref="C52:G52"/>
    <mergeCell ref="A50:I50"/>
    <mergeCell ref="A27:E27"/>
    <mergeCell ref="A29:I29"/>
    <mergeCell ref="A30:B30"/>
    <mergeCell ref="C30:G30"/>
    <mergeCell ref="A31:G31"/>
    <mergeCell ref="H31:I32"/>
    <mergeCell ref="A32:B33"/>
    <mergeCell ref="C32:C33"/>
    <mergeCell ref="D32:D33"/>
    <mergeCell ref="E32:E33"/>
    <mergeCell ref="A9:G9"/>
    <mergeCell ref="H9:I10"/>
    <mergeCell ref="A10:B11"/>
    <mergeCell ref="C10:C11"/>
    <mergeCell ref="D10:D11"/>
    <mergeCell ref="E10:E11"/>
    <mergeCell ref="F10:F11"/>
    <mergeCell ref="G10:G11"/>
    <mergeCell ref="B1:H1"/>
    <mergeCell ref="C3:G3"/>
    <mergeCell ref="C4:G4"/>
    <mergeCell ref="A7:I7"/>
    <mergeCell ref="A6:I6"/>
    <mergeCell ref="A8:B8"/>
    <mergeCell ref="C8:G8"/>
  </mergeCells>
  <phoneticPr fontId="2" type="noConversion"/>
  <pageMargins left="0.9055118110236221" right="0.70866141732283472" top="0.74803149606299213" bottom="0.35433070866141736" header="0.39370078740157483" footer="0.31496062992125984"/>
  <pageSetup paperSize="8" scale="54" fitToHeight="0" orientation="portrait" r:id="rId1"/>
  <headerFooter>
    <oddHeader>&amp;R&amp;P</oddHeader>
  </headerFooter>
  <rowBreaks count="3" manualBreakCount="3">
    <brk id="50" max="8" man="1"/>
    <brk id="94" max="8" man="1"/>
    <brk id="13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樣本 Example</vt:lpstr>
      <vt:lpstr>活動預算支出</vt:lpstr>
      <vt:lpstr>活動預算支出!Print_Area</vt:lpstr>
      <vt:lpstr>活動預算支出!Print_Titles</vt:lpstr>
    </vt:vector>
  </TitlesOfParts>
  <Company>Home Affairs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YC KONG</dc:creator>
  <cp:lastModifiedBy>Cherry QL XUE</cp:lastModifiedBy>
  <cp:lastPrinted>2026-09-22T02:08:43Z</cp:lastPrinted>
  <dcterms:created xsi:type="dcterms:W3CDTF">2026-07-24T09:18:37Z</dcterms:created>
  <dcterms:modified xsi:type="dcterms:W3CDTF">2026-09-24T09:23:39Z</dcterms:modified>
</cp:coreProperties>
</file>