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hab-goa-fs10\cabroot\CPCE\CP Scheme\2025-26 CP 簡介會\25-26 CP Scheme launched documents\"/>
    </mc:Choice>
  </mc:AlternateContent>
  <xr:revisionPtr revIDLastSave="0" documentId="13_ncr:1_{0F9825D0-4464-4AA7-8D84-2E9DCA88072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樣本 Example" sheetId="13" r:id="rId1"/>
    <sheet name="活動預算支出" sheetId="12" r:id="rId2"/>
  </sheets>
  <definedNames>
    <definedName name="_xlnm.Print_Area" localSheetId="1">活動預算支出!$A$1:$I$258</definedName>
    <definedName name="_xlnm.Print_Titles" localSheetId="1">活動預算支出!$10:$12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1" i="13" l="1"/>
  <c r="I69" i="13"/>
  <c r="G62" i="13"/>
  <c r="G46" i="13"/>
  <c r="F46" i="13"/>
  <c r="G32" i="13"/>
  <c r="F32" i="13"/>
  <c r="G21" i="13"/>
  <c r="F21" i="13"/>
  <c r="I257" i="12"/>
  <c r="F257" i="12"/>
  <c r="H248" i="12"/>
  <c r="G248" i="12"/>
  <c r="F248" i="12"/>
  <c r="H138" i="12"/>
  <c r="G138" i="12"/>
  <c r="F138" i="12"/>
  <c r="H116" i="12"/>
  <c r="F116" i="12"/>
  <c r="G116" i="12"/>
  <c r="H94" i="12"/>
  <c r="G94" i="12"/>
  <c r="F94" i="12"/>
  <c r="H72" i="12"/>
  <c r="G72" i="12"/>
  <c r="F72" i="12"/>
  <c r="H50" i="12"/>
  <c r="G50" i="12"/>
  <c r="F50" i="12"/>
  <c r="H28" i="12"/>
  <c r="F28" i="12"/>
  <c r="G28" i="12"/>
  <c r="G43" i="13"/>
  <c r="I255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F57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I68" i="13" l="1"/>
  <c r="F45" i="13"/>
  <c r="I65" i="13" l="1"/>
  <c r="F61" i="13"/>
  <c r="F60" i="13"/>
  <c r="F59" i="13"/>
  <c r="F58" i="13"/>
  <c r="F57" i="13"/>
  <c r="F56" i="13"/>
  <c r="F55" i="13"/>
  <c r="F62" i="13" s="1"/>
  <c r="F44" i="13"/>
  <c r="G44" i="13" s="1"/>
  <c r="F43" i="13"/>
  <c r="F42" i="13"/>
  <c r="G42" i="13" s="1"/>
  <c r="F41" i="13"/>
  <c r="F40" i="13"/>
  <c r="G40" i="13" s="1"/>
  <c r="F39" i="13"/>
  <c r="F31" i="13"/>
  <c r="G31" i="13" s="1"/>
  <c r="F30" i="13"/>
  <c r="G30" i="13" s="1"/>
  <c r="F29" i="13"/>
  <c r="G29" i="13" s="1"/>
  <c r="D28" i="13"/>
  <c r="F28" i="13" s="1"/>
  <c r="F20" i="13"/>
  <c r="G20" i="13" s="1"/>
  <c r="F19" i="13"/>
  <c r="G19" i="13" s="1"/>
  <c r="F18" i="13"/>
  <c r="G18" i="13" s="1"/>
  <c r="F17" i="13"/>
  <c r="G17" i="13" s="1"/>
  <c r="G16" i="13"/>
  <c r="F16" i="13"/>
  <c r="F15" i="13"/>
  <c r="G15" i="13" s="1"/>
  <c r="F14" i="13"/>
  <c r="F242" i="12" l="1"/>
  <c r="I71" i="13" l="1"/>
  <c r="H226" i="12"/>
  <c r="H204" i="12"/>
  <c r="H182" i="12"/>
  <c r="H160" i="12"/>
  <c r="F234" i="12" l="1"/>
  <c r="F235" i="12"/>
  <c r="F236" i="12"/>
  <c r="F237" i="12"/>
  <c r="F238" i="12"/>
  <c r="F239" i="12"/>
  <c r="F240" i="12"/>
  <c r="F241" i="12"/>
  <c r="F243" i="12"/>
  <c r="F244" i="12"/>
  <c r="F245" i="12"/>
  <c r="F246" i="12"/>
  <c r="F247" i="12"/>
  <c r="F233" i="12"/>
  <c r="F218" i="12"/>
  <c r="F225" i="12"/>
  <c r="F224" i="12"/>
  <c r="F223" i="12"/>
  <c r="F222" i="12"/>
  <c r="F221" i="12"/>
  <c r="F220" i="12"/>
  <c r="F219" i="12"/>
  <c r="F217" i="12"/>
  <c r="F216" i="12"/>
  <c r="F215" i="12"/>
  <c r="F214" i="12"/>
  <c r="F213" i="12"/>
  <c r="F212" i="12"/>
  <c r="F211" i="12"/>
  <c r="F189" i="12"/>
  <c r="F203" i="12"/>
  <c r="F202" i="12"/>
  <c r="F201" i="12"/>
  <c r="F200" i="12"/>
  <c r="F199" i="12"/>
  <c r="F198" i="12"/>
  <c r="F197" i="12"/>
  <c r="F196" i="12"/>
  <c r="F195" i="12"/>
  <c r="F194" i="12"/>
  <c r="F193" i="12"/>
  <c r="F192" i="12"/>
  <c r="F191" i="12"/>
  <c r="F190" i="12"/>
  <c r="F168" i="12"/>
  <c r="F181" i="12"/>
  <c r="F180" i="12"/>
  <c r="F179" i="12"/>
  <c r="F178" i="12"/>
  <c r="F177" i="12"/>
  <c r="F176" i="12"/>
  <c r="F175" i="12"/>
  <c r="F174" i="12"/>
  <c r="F173" i="12"/>
  <c r="F172" i="12"/>
  <c r="F171" i="12"/>
  <c r="F170" i="12"/>
  <c r="F169" i="12"/>
  <c r="F167" i="12"/>
  <c r="F146" i="12"/>
  <c r="F147" i="12"/>
  <c r="F148" i="12"/>
  <c r="F149" i="12"/>
  <c r="F150" i="12"/>
  <c r="F151" i="12"/>
  <c r="F152" i="12"/>
  <c r="F153" i="12"/>
  <c r="F154" i="12"/>
  <c r="F155" i="12"/>
  <c r="F156" i="12"/>
  <c r="F157" i="12"/>
  <c r="F158" i="12"/>
  <c r="F159" i="12"/>
  <c r="F145" i="12"/>
  <c r="F124" i="12"/>
  <c r="F125" i="12"/>
  <c r="F126" i="12"/>
  <c r="F127" i="12"/>
  <c r="F128" i="12"/>
  <c r="F129" i="12"/>
  <c r="F130" i="12"/>
  <c r="F131" i="12"/>
  <c r="F132" i="12"/>
  <c r="F133" i="12"/>
  <c r="F134" i="12"/>
  <c r="F135" i="12"/>
  <c r="F136" i="12"/>
  <c r="F137" i="12"/>
  <c r="F123" i="12"/>
  <c r="F102" i="12"/>
  <c r="F103" i="12"/>
  <c r="F104" i="12"/>
  <c r="F105" i="12"/>
  <c r="F106" i="12"/>
  <c r="F107" i="12"/>
  <c r="F108" i="12"/>
  <c r="F109" i="12"/>
  <c r="F110" i="12"/>
  <c r="F111" i="12"/>
  <c r="F112" i="12"/>
  <c r="F113" i="12"/>
  <c r="F114" i="12"/>
  <c r="F115" i="12"/>
  <c r="F101" i="12"/>
  <c r="F80" i="12"/>
  <c r="F81" i="12"/>
  <c r="F82" i="12"/>
  <c r="F83" i="12"/>
  <c r="F84" i="12"/>
  <c r="F85" i="12"/>
  <c r="F86" i="12"/>
  <c r="F87" i="12"/>
  <c r="F88" i="12"/>
  <c r="F89" i="12"/>
  <c r="F90" i="12"/>
  <c r="F91" i="12"/>
  <c r="F92" i="12"/>
  <c r="F93" i="12"/>
  <c r="F79" i="12"/>
  <c r="G226" i="12" l="1"/>
  <c r="F226" i="12"/>
  <c r="G204" i="12"/>
  <c r="F204" i="12"/>
  <c r="G182" i="12"/>
  <c r="F182" i="12"/>
  <c r="G160" i="12"/>
  <c r="F160" i="12"/>
</calcChain>
</file>

<file path=xl/sharedStrings.xml><?xml version="1.0" encoding="utf-8"?>
<sst xmlns="http://schemas.openxmlformats.org/spreadsheetml/2006/main" count="391" uniqueCount="177">
  <si>
    <t>預計支出 Estimated Expenditure</t>
  </si>
  <si>
    <t xml:space="preserve">機構名稱：Name of Organisation: </t>
  </si>
  <si>
    <t xml:space="preserve">計劃名稱：Name of Project: </t>
  </si>
  <si>
    <t>備註
Remarks</t>
  </si>
  <si>
    <t>活動(一)</t>
    <phoneticPr fontId="1" type="noConversion"/>
  </si>
  <si>
    <t>活動(三)</t>
    <phoneticPr fontId="1" type="noConversion"/>
  </si>
  <si>
    <t xml:space="preserve">a. </t>
    <phoneticPr fontId="1" type="noConversion"/>
  </si>
  <si>
    <t xml:space="preserve">b. </t>
    <phoneticPr fontId="1" type="noConversion"/>
  </si>
  <si>
    <t>活動(二)</t>
    <phoneticPr fontId="1" type="noConversion"/>
  </si>
  <si>
    <t>傑出公民教育活動</t>
    <phoneticPr fontId="1" type="noConversion"/>
  </si>
  <si>
    <t>香港傑出公民教育有限公司</t>
    <phoneticPr fontId="1" type="noConversion"/>
  </si>
  <si>
    <t>場地佈置</t>
    <phoneticPr fontId="2" type="noConversion"/>
  </si>
  <si>
    <t>義工津貼</t>
    <phoneticPr fontId="2" type="noConversion"/>
  </si>
  <si>
    <t>塊</t>
    <phoneticPr fontId="2" type="noConversion"/>
  </si>
  <si>
    <t>次</t>
    <phoneticPr fontId="2" type="noConversion"/>
  </si>
  <si>
    <t>人</t>
    <phoneticPr fontId="2" type="noConversion"/>
  </si>
  <si>
    <t>本</t>
    <phoneticPr fontId="2" type="noConversion"/>
  </si>
  <si>
    <t>份</t>
    <phoneticPr fontId="2" type="noConversion"/>
  </si>
  <si>
    <t>條</t>
    <phoneticPr fontId="2" type="noConversion"/>
  </si>
  <si>
    <t>請於以橙色標示的地方填寫內容。</t>
    <phoneticPr fontId="1" type="noConversion"/>
  </si>
  <si>
    <t>張</t>
    <phoneticPr fontId="1" type="noConversion"/>
  </si>
  <si>
    <t>份</t>
    <phoneticPr fontId="1" type="noConversion"/>
  </si>
  <si>
    <t>郵寄公文袋</t>
    <phoneticPr fontId="1" type="noConversion"/>
  </si>
  <si>
    <t>個</t>
    <phoneticPr fontId="1" type="noConversion"/>
  </si>
  <si>
    <t>攤位展板</t>
    <phoneticPr fontId="2" type="noConversion"/>
  </si>
  <si>
    <t>場地租金</t>
    <phoneticPr fontId="2" type="noConversion"/>
  </si>
  <si>
    <t>小時</t>
    <phoneticPr fontId="2" type="noConversion"/>
  </si>
  <si>
    <t>傑出公民培訓課程</t>
    <phoneticPr fontId="1" type="noConversion"/>
  </si>
  <si>
    <t>次</t>
    <phoneticPr fontId="1" type="noConversion"/>
  </si>
  <si>
    <t>宣傳活動及其他費用</t>
    <phoneticPr fontId="1" type="noConversion"/>
  </si>
  <si>
    <t>月</t>
    <phoneticPr fontId="1" type="noConversion"/>
  </si>
  <si>
    <t>其他: 審計費用</t>
    <phoneticPr fontId="1" type="noConversion"/>
  </si>
  <si>
    <t>其他</t>
    <phoneticPr fontId="1" type="noConversion"/>
  </si>
  <si>
    <t>參加者證書</t>
    <phoneticPr fontId="1" type="noConversion"/>
  </si>
  <si>
    <t>活動教材</t>
    <phoneticPr fontId="2" type="noConversion"/>
  </si>
  <si>
    <t>嘉許禮</t>
    <phoneticPr fontId="1" type="noConversion"/>
  </si>
  <si>
    <t>「基本法」先鋒</t>
    <phoneticPr fontId="1" type="noConversion"/>
  </si>
  <si>
    <t>專業導師 (5位導師，共8小時)</t>
    <phoneticPr fontId="2" type="noConversion"/>
  </si>
  <si>
    <t>場地租用</t>
    <phoneticPr fontId="2" type="noConversion"/>
  </si>
  <si>
    <t>天</t>
    <phoneticPr fontId="2" type="noConversion"/>
  </si>
  <si>
    <t>旅遊巴租用 (雙程)</t>
    <phoneticPr fontId="2" type="noConversion"/>
  </si>
  <si>
    <t>輛</t>
    <phoneticPr fontId="2" type="noConversion"/>
  </si>
  <si>
    <t>場刊</t>
    <phoneticPr fontId="2" type="noConversion"/>
  </si>
  <si>
    <t>日營費用 (入場費及膳食費用)</t>
    <phoneticPr fontId="2" type="noConversion"/>
  </si>
  <si>
    <t>1.向參加者收取費用以作活動(一)「基本法」先鋒部分入營費用(項目1.1)
2.向參加者收取費用以作補貼活動(二)傑出公民培訓課程的部分導師費用(項目2.1)</t>
    <phoneticPr fontId="1" type="noConversion"/>
  </si>
  <si>
    <t>其他: 雜項 (3項活動的雜項，如膠紙、文具、文件夾、影印費用等)</t>
    <phoneticPr fontId="1" type="noConversion"/>
  </si>
  <si>
    <t>項(活動)</t>
    <phoneticPr fontId="1" type="noConversion"/>
  </si>
  <si>
    <t>場刊</t>
    <phoneticPr fontId="1" type="noConversion"/>
  </si>
  <si>
    <r>
      <t>以下例子</t>
    </r>
    <r>
      <rPr>
        <b/>
        <u/>
        <sz val="18"/>
        <color theme="1"/>
        <rFont val="細明體"/>
        <family val="3"/>
        <charset val="136"/>
      </rPr>
      <t>只供參考</t>
    </r>
    <r>
      <rPr>
        <b/>
        <sz val="18"/>
        <color theme="1"/>
        <rFont val="細明體"/>
        <family val="3"/>
        <charset val="136"/>
      </rPr>
      <t xml:space="preserve">，委員會於審批時會按個別情況調低有關項目的資助額或完全不資助。
</t>
    </r>
    <r>
      <rPr>
        <b/>
        <u/>
        <sz val="18"/>
        <color theme="1"/>
        <rFont val="細明體"/>
        <family val="3"/>
        <charset val="136"/>
      </rPr>
      <t>請團體於工作表</t>
    </r>
    <r>
      <rPr>
        <b/>
        <u/>
        <sz val="18"/>
        <color rgb="FF0070C0"/>
        <rFont val="細明體"/>
        <family val="3"/>
        <charset val="136"/>
      </rPr>
      <t>「活動預算支出」</t>
    </r>
    <r>
      <rPr>
        <b/>
        <u/>
        <sz val="18"/>
        <color theme="1"/>
        <rFont val="細明體"/>
        <family val="3"/>
        <charset val="136"/>
      </rPr>
      <t>填寫有關資料。</t>
    </r>
    <phoneticPr fontId="1" type="noConversion"/>
  </si>
  <si>
    <r>
      <rPr>
        <b/>
        <sz val="18"/>
        <color theme="1"/>
        <rFont val="細明體"/>
        <family val="3"/>
        <charset val="136"/>
      </rPr>
      <t>活動預算支出</t>
    </r>
    <r>
      <rPr>
        <b/>
        <sz val="18"/>
        <color theme="1"/>
        <rFont val="Times New Roman"/>
        <family val="1"/>
      </rPr>
      <t xml:space="preserve"> Extimated Expenditure</t>
    </r>
    <phoneticPr fontId="1" type="noConversion"/>
  </si>
  <si>
    <r>
      <rPr>
        <b/>
        <sz val="18"/>
        <color theme="1"/>
        <rFont val="細明體"/>
        <family val="3"/>
        <charset val="136"/>
      </rPr>
      <t>活動名稱</t>
    </r>
    <r>
      <rPr>
        <b/>
        <sz val="18"/>
        <color theme="1"/>
        <rFont val="Times New Roman"/>
        <family val="1"/>
      </rPr>
      <t xml:space="preserve"> Name of Activity:</t>
    </r>
    <phoneticPr fontId="1" type="noConversion"/>
  </si>
  <si>
    <r>
      <t>第(</t>
    </r>
    <r>
      <rPr>
        <u/>
        <sz val="18"/>
        <color theme="1"/>
        <rFont val="細明體"/>
        <family val="3"/>
        <charset val="136"/>
      </rPr>
      <t xml:space="preserve"> </t>
    </r>
    <r>
      <rPr>
        <b/>
        <u/>
        <sz val="18"/>
        <color theme="1"/>
        <rFont val="細明體"/>
        <family val="3"/>
        <charset val="136"/>
      </rPr>
      <t>1</t>
    </r>
    <r>
      <rPr>
        <u/>
        <sz val="18"/>
        <color theme="1"/>
        <rFont val="細明體"/>
        <family val="3"/>
        <charset val="136"/>
      </rPr>
      <t xml:space="preserve"> </t>
    </r>
    <r>
      <rPr>
        <sz val="18"/>
        <color theme="1"/>
        <rFont val="細明體"/>
        <family val="3"/>
        <charset val="136"/>
      </rPr>
      <t>)項活動</t>
    </r>
    <phoneticPr fontId="1" type="noConversion"/>
  </si>
  <si>
    <r>
      <t>共(</t>
    </r>
    <r>
      <rPr>
        <u/>
        <sz val="18"/>
        <color theme="1"/>
        <rFont val="細明體"/>
        <family val="3"/>
        <charset val="136"/>
      </rPr>
      <t xml:space="preserve"> </t>
    </r>
    <r>
      <rPr>
        <b/>
        <u/>
        <sz val="18"/>
        <color theme="1"/>
        <rFont val="細明體"/>
        <family val="3"/>
        <charset val="136"/>
      </rPr>
      <t>3</t>
    </r>
    <r>
      <rPr>
        <u/>
        <sz val="18"/>
        <color theme="1"/>
        <rFont val="細明體"/>
        <family val="3"/>
        <charset val="136"/>
      </rPr>
      <t xml:space="preserve"> </t>
    </r>
    <r>
      <rPr>
        <sz val="18"/>
        <color theme="1"/>
        <rFont val="細明體"/>
        <family val="3"/>
        <charset val="136"/>
      </rPr>
      <t>)項活動</t>
    </r>
    <phoneticPr fontId="1" type="noConversion"/>
  </si>
  <si>
    <r>
      <rPr>
        <b/>
        <i/>
        <sz val="18"/>
        <color theme="1"/>
        <rFont val="細明體"/>
        <family val="3"/>
        <charset val="136"/>
      </rPr>
      <t xml:space="preserve">此欄由委員會填寫
</t>
    </r>
    <r>
      <rPr>
        <b/>
        <i/>
        <sz val="18"/>
        <color theme="1"/>
        <rFont val="Times New Roman"/>
        <family val="1"/>
      </rPr>
      <t>For official use only</t>
    </r>
    <phoneticPr fontId="1" type="noConversion"/>
  </si>
  <si>
    <r>
      <rPr>
        <sz val="18"/>
        <color theme="1"/>
        <rFont val="新細明體"/>
        <family val="1"/>
        <charset val="136"/>
      </rPr>
      <t>支出項目及簡介</t>
    </r>
    <r>
      <rPr>
        <sz val="18"/>
        <color theme="1"/>
        <rFont val="Times New Roman"/>
        <family val="1"/>
      </rPr>
      <t xml:space="preserve"> 
Expenditure item and description</t>
    </r>
    <phoneticPr fontId="1" type="noConversion"/>
  </si>
  <si>
    <r>
      <rPr>
        <sz val="18"/>
        <color theme="1"/>
        <rFont val="新細明體"/>
        <family val="1"/>
        <charset val="136"/>
      </rPr>
      <t>單價</t>
    </r>
    <r>
      <rPr>
        <sz val="18"/>
        <color theme="1"/>
        <rFont val="Times New Roman"/>
        <family val="1"/>
      </rPr>
      <t xml:space="preserve"> (</t>
    </r>
    <r>
      <rPr>
        <sz val="18"/>
        <color theme="1"/>
        <rFont val="新細明體"/>
        <family val="1"/>
        <charset val="136"/>
      </rPr>
      <t>元</t>
    </r>
    <r>
      <rPr>
        <sz val="18"/>
        <color theme="1"/>
        <rFont val="Times New Roman"/>
        <family val="1"/>
      </rPr>
      <t>)
Unit price ($)</t>
    </r>
    <phoneticPr fontId="1" type="noConversion"/>
  </si>
  <si>
    <r>
      <rPr>
        <sz val="18"/>
        <color theme="1"/>
        <rFont val="新細明體"/>
        <family val="1"/>
        <charset val="136"/>
      </rPr>
      <t xml:space="preserve">數量
</t>
    </r>
    <r>
      <rPr>
        <sz val="18"/>
        <color theme="1"/>
        <rFont val="Times New Roman"/>
        <family val="1"/>
      </rPr>
      <t>No. of units</t>
    </r>
    <phoneticPr fontId="1" type="noConversion"/>
  </si>
  <si>
    <r>
      <rPr>
        <sz val="18"/>
        <color theme="1"/>
        <rFont val="新細明體"/>
        <family val="1"/>
        <charset val="136"/>
      </rPr>
      <t xml:space="preserve">單位
</t>
    </r>
    <r>
      <rPr>
        <sz val="18"/>
        <color theme="1"/>
        <rFont val="Times New Roman"/>
        <family val="1"/>
      </rPr>
      <t xml:space="preserve">Unit </t>
    </r>
    <phoneticPr fontId="1" type="noConversion"/>
  </si>
  <si>
    <r>
      <rPr>
        <sz val="18"/>
        <color theme="1"/>
        <rFont val="新細明體"/>
        <family val="1"/>
        <charset val="136"/>
      </rPr>
      <t>款額</t>
    </r>
    <r>
      <rPr>
        <sz val="18"/>
        <color theme="1"/>
        <rFont val="Times New Roman"/>
        <family val="1"/>
      </rPr>
      <t xml:space="preserve"> (元)
Amount ($)</t>
    </r>
  </si>
  <si>
    <r>
      <rPr>
        <sz val="18"/>
        <color theme="1"/>
        <rFont val="細明體"/>
        <family val="3"/>
        <charset val="136"/>
      </rPr>
      <t>擬向本資助計劃申請的資助款額</t>
    </r>
    <r>
      <rPr>
        <sz val="18"/>
        <color theme="1"/>
        <rFont val="Times New Roman"/>
        <family val="1"/>
      </rPr>
      <t>(</t>
    </r>
    <r>
      <rPr>
        <sz val="18"/>
        <color theme="1"/>
        <rFont val="細明體"/>
        <family val="3"/>
        <charset val="136"/>
      </rPr>
      <t>元</t>
    </r>
    <r>
      <rPr>
        <sz val="18"/>
        <color theme="1"/>
        <rFont val="Times New Roman"/>
        <family val="1"/>
      </rPr>
      <t>)
Amount of sponsorship applied for under this Scheme($)</t>
    </r>
    <phoneticPr fontId="1" type="noConversion"/>
  </si>
  <si>
    <r>
      <rPr>
        <sz val="18"/>
        <color theme="1"/>
        <rFont val="細明體"/>
        <family val="3"/>
        <charset val="136"/>
      </rPr>
      <t>批准的資助款額</t>
    </r>
    <r>
      <rPr>
        <sz val="18"/>
        <color theme="1"/>
        <rFont val="Times New Roman"/>
        <family val="1"/>
      </rPr>
      <t>(</t>
    </r>
    <r>
      <rPr>
        <sz val="18"/>
        <color theme="1"/>
        <rFont val="新細明體"/>
        <family val="1"/>
        <charset val="136"/>
      </rPr>
      <t>元</t>
    </r>
    <r>
      <rPr>
        <sz val="18"/>
        <color theme="1"/>
        <rFont val="Times New Roman"/>
        <family val="1"/>
      </rPr>
      <t>)
Approved funding amount ($)</t>
    </r>
    <phoneticPr fontId="1" type="noConversion"/>
  </si>
  <si>
    <r>
      <t>5</t>
    </r>
    <r>
      <rPr>
        <sz val="18"/>
        <rFont val="細明體"/>
        <family val="3"/>
        <charset val="136"/>
      </rPr>
      <t>導師</t>
    </r>
    <r>
      <rPr>
        <sz val="18"/>
        <rFont val="Times New Roman"/>
        <family val="1"/>
      </rPr>
      <t xml:space="preserve"> x 8</t>
    </r>
    <r>
      <rPr>
        <sz val="18"/>
        <rFont val="細明體"/>
        <family val="3"/>
        <charset val="136"/>
      </rPr>
      <t>小時</t>
    </r>
    <phoneticPr fontId="2" type="noConversion"/>
  </si>
  <si>
    <r>
      <rPr>
        <sz val="18"/>
        <color theme="1"/>
        <rFont val="細明體"/>
        <family val="3"/>
        <charset val="136"/>
      </rPr>
      <t>義工津貼</t>
    </r>
    <r>
      <rPr>
        <sz val="18"/>
        <color theme="1"/>
        <rFont val="Times New Roman"/>
        <family val="2"/>
      </rPr>
      <t xml:space="preserve"> (</t>
    </r>
    <r>
      <rPr>
        <sz val="18"/>
        <color theme="1"/>
        <rFont val="細明體"/>
        <family val="3"/>
        <charset val="136"/>
      </rPr>
      <t>活動連續3小時或以上)</t>
    </r>
    <phoneticPr fontId="2" type="noConversion"/>
  </si>
  <si>
    <r>
      <rPr>
        <b/>
        <sz val="18"/>
        <color theme="1"/>
        <rFont val="細明體"/>
        <family val="3"/>
        <charset val="136"/>
      </rPr>
      <t>小計</t>
    </r>
    <phoneticPr fontId="1" type="noConversion"/>
  </si>
  <si>
    <r>
      <t>第(</t>
    </r>
    <r>
      <rPr>
        <u/>
        <sz val="18"/>
        <color theme="1"/>
        <rFont val="細明體"/>
        <family val="3"/>
        <charset val="136"/>
      </rPr>
      <t xml:space="preserve"> </t>
    </r>
    <r>
      <rPr>
        <b/>
        <u/>
        <sz val="18"/>
        <color theme="1"/>
        <rFont val="細明體"/>
        <family val="3"/>
        <charset val="136"/>
      </rPr>
      <t>2</t>
    </r>
    <r>
      <rPr>
        <u/>
        <sz val="18"/>
        <color theme="1"/>
        <rFont val="細明體"/>
        <family val="3"/>
        <charset val="136"/>
      </rPr>
      <t xml:space="preserve"> </t>
    </r>
    <r>
      <rPr>
        <sz val="18"/>
        <color theme="1"/>
        <rFont val="細明體"/>
        <family val="3"/>
        <charset val="136"/>
      </rPr>
      <t>)項活動</t>
    </r>
    <phoneticPr fontId="1" type="noConversion"/>
  </si>
  <si>
    <r>
      <rPr>
        <sz val="18"/>
        <color theme="1"/>
        <rFont val="細明體"/>
        <family val="3"/>
        <charset val="136"/>
      </rPr>
      <t>擬向本資助計劃申請的資助款額</t>
    </r>
    <r>
      <rPr>
        <sz val="18"/>
        <color theme="1"/>
        <rFont val="Times New Roman"/>
        <family val="2"/>
      </rPr>
      <t>(</t>
    </r>
    <r>
      <rPr>
        <sz val="18"/>
        <color theme="1"/>
        <rFont val="細明體"/>
        <family val="3"/>
        <charset val="136"/>
      </rPr>
      <t>元</t>
    </r>
    <r>
      <rPr>
        <sz val="18"/>
        <color theme="1"/>
        <rFont val="Times New Roman"/>
        <family val="2"/>
      </rPr>
      <t>)
Amount of sponsorship applied for under this Scheme($)</t>
    </r>
    <phoneticPr fontId="1" type="noConversion"/>
  </si>
  <si>
    <r>
      <t>第(</t>
    </r>
    <r>
      <rPr>
        <u/>
        <sz val="18"/>
        <color theme="1"/>
        <rFont val="細明體"/>
        <family val="3"/>
        <charset val="136"/>
      </rPr>
      <t xml:space="preserve"> </t>
    </r>
    <r>
      <rPr>
        <b/>
        <u/>
        <sz val="18"/>
        <color theme="1"/>
        <rFont val="細明體"/>
        <family val="3"/>
        <charset val="136"/>
      </rPr>
      <t>3</t>
    </r>
    <r>
      <rPr>
        <u/>
        <sz val="18"/>
        <color theme="1"/>
        <rFont val="細明體"/>
        <family val="3"/>
        <charset val="136"/>
      </rPr>
      <t xml:space="preserve"> </t>
    </r>
    <r>
      <rPr>
        <sz val="18"/>
        <color theme="1"/>
        <rFont val="細明體"/>
        <family val="3"/>
        <charset val="136"/>
      </rPr>
      <t>)項活動</t>
    </r>
    <phoneticPr fontId="1" type="noConversion"/>
  </si>
  <si>
    <r>
      <rPr>
        <sz val="18"/>
        <color theme="1"/>
        <rFont val="細明體"/>
        <family val="3"/>
        <charset val="136"/>
      </rPr>
      <t>運輸費用</t>
    </r>
    <r>
      <rPr>
        <sz val="18"/>
        <color theme="1"/>
        <rFont val="Times New Roman"/>
        <family val="2"/>
      </rPr>
      <t xml:space="preserve"> (</t>
    </r>
    <r>
      <rPr>
        <sz val="18"/>
        <color theme="1"/>
        <rFont val="細明體"/>
        <family val="3"/>
        <charset val="136"/>
      </rPr>
      <t>來回小型貨車)</t>
    </r>
    <phoneticPr fontId="2" type="noConversion"/>
  </si>
  <si>
    <r>
      <rPr>
        <b/>
        <sz val="18"/>
        <color theme="1"/>
        <rFont val="細明體"/>
        <family val="3"/>
        <charset val="136"/>
      </rPr>
      <t>項目名稱</t>
    </r>
    <r>
      <rPr>
        <b/>
        <sz val="18"/>
        <color theme="1"/>
        <rFont val="Times New Roman"/>
        <family val="1"/>
      </rPr>
      <t xml:space="preserve"> Name of Item:</t>
    </r>
    <phoneticPr fontId="1" type="noConversion"/>
  </si>
  <si>
    <r>
      <t>第(</t>
    </r>
    <r>
      <rPr>
        <u/>
        <sz val="18"/>
        <color theme="1"/>
        <rFont val="細明體"/>
        <family val="3"/>
        <charset val="136"/>
      </rPr>
      <t xml:space="preserve"> / </t>
    </r>
    <r>
      <rPr>
        <sz val="18"/>
        <color theme="1"/>
        <rFont val="細明體"/>
        <family val="3"/>
        <charset val="136"/>
      </rPr>
      <t>)項活動</t>
    </r>
    <phoneticPr fontId="1" type="noConversion"/>
  </si>
  <si>
    <r>
      <t>共(</t>
    </r>
    <r>
      <rPr>
        <u/>
        <sz val="18"/>
        <color theme="1"/>
        <rFont val="細明體"/>
        <family val="3"/>
        <charset val="136"/>
      </rPr>
      <t xml:space="preserve"> / </t>
    </r>
    <r>
      <rPr>
        <sz val="18"/>
        <color theme="1"/>
        <rFont val="細明體"/>
        <family val="3"/>
        <charset val="136"/>
      </rPr>
      <t>)項活動</t>
    </r>
    <phoneticPr fontId="1" type="noConversion"/>
  </si>
  <si>
    <r>
      <rPr>
        <sz val="18"/>
        <color theme="1"/>
        <rFont val="細明體"/>
        <family val="3"/>
        <charset val="136"/>
      </rPr>
      <t>宣傳橫額</t>
    </r>
    <r>
      <rPr>
        <sz val="18"/>
        <color theme="1"/>
        <rFont val="Times New Roman"/>
        <family val="1"/>
      </rPr>
      <t xml:space="preserve"> (</t>
    </r>
    <r>
      <rPr>
        <sz val="18"/>
        <color theme="1"/>
        <rFont val="細明體"/>
        <family val="3"/>
        <charset val="136"/>
      </rPr>
      <t>設計連印刷</t>
    </r>
    <r>
      <rPr>
        <sz val="18"/>
        <color theme="1"/>
        <rFont val="Times New Roman"/>
        <family val="1"/>
      </rPr>
      <t>)</t>
    </r>
    <phoneticPr fontId="2" type="noConversion"/>
  </si>
  <si>
    <r>
      <rPr>
        <sz val="18"/>
        <color theme="1"/>
        <rFont val="細明體"/>
        <family val="3"/>
        <charset val="136"/>
      </rPr>
      <t>宣傳海報</t>
    </r>
    <r>
      <rPr>
        <sz val="18"/>
        <color theme="1"/>
        <rFont val="Times New Roman"/>
        <family val="1"/>
      </rPr>
      <t xml:space="preserve"> (</t>
    </r>
    <r>
      <rPr>
        <sz val="18"/>
        <color theme="1"/>
        <rFont val="細明體"/>
        <family val="3"/>
        <charset val="136"/>
      </rPr>
      <t>設計連印刷</t>
    </r>
    <r>
      <rPr>
        <sz val="18"/>
        <color theme="1"/>
        <rFont val="Times New Roman"/>
        <family val="1"/>
      </rPr>
      <t>)</t>
    </r>
    <phoneticPr fontId="1" type="noConversion"/>
  </si>
  <si>
    <r>
      <rPr>
        <sz val="18"/>
        <color theme="1"/>
        <rFont val="細明體"/>
        <family val="3"/>
        <charset val="136"/>
      </rPr>
      <t>郵費</t>
    </r>
    <r>
      <rPr>
        <sz val="18"/>
        <color theme="1"/>
        <rFont val="Times New Roman"/>
        <family val="1"/>
      </rPr>
      <t xml:space="preserve"> (</t>
    </r>
    <r>
      <rPr>
        <sz val="18"/>
        <color theme="1"/>
        <rFont val="細明體"/>
        <family val="3"/>
        <charset val="136"/>
      </rPr>
      <t>香港郵政平郵)</t>
    </r>
    <phoneticPr fontId="1" type="noConversion"/>
  </si>
  <si>
    <r>
      <rPr>
        <b/>
        <sz val="18"/>
        <color theme="1"/>
        <rFont val="細明體"/>
        <family val="3"/>
        <charset val="136"/>
      </rPr>
      <t>整個計劃收入項目</t>
    </r>
    <r>
      <rPr>
        <b/>
        <sz val="18"/>
        <color theme="1"/>
        <rFont val="Times New Roman"/>
        <family val="1"/>
      </rPr>
      <t>Items of income #</t>
    </r>
    <r>
      <rPr>
        <b/>
        <sz val="18"/>
        <color theme="1"/>
        <rFont val="細明體"/>
        <family val="3"/>
        <charset val="136"/>
      </rPr>
      <t>（如適用</t>
    </r>
    <r>
      <rPr>
        <b/>
        <sz val="18"/>
        <color theme="1"/>
        <rFont val="Times New Roman"/>
        <family val="1"/>
      </rPr>
      <t xml:space="preserve"> If applicable</t>
    </r>
    <r>
      <rPr>
        <b/>
        <sz val="18"/>
        <color theme="1"/>
        <rFont val="細明體"/>
        <family val="3"/>
        <charset val="136"/>
      </rPr>
      <t>）</t>
    </r>
    <phoneticPr fontId="1" type="noConversion"/>
  </si>
  <si>
    <r>
      <rPr>
        <b/>
        <sz val="18"/>
        <color theme="1"/>
        <rFont val="細明體"/>
        <family val="3"/>
        <charset val="136"/>
      </rPr>
      <t>數額</t>
    </r>
    <r>
      <rPr>
        <b/>
        <sz val="18"/>
        <color theme="1"/>
        <rFont val="Times New Roman"/>
        <family val="1"/>
      </rPr>
      <t>(</t>
    </r>
    <r>
      <rPr>
        <b/>
        <sz val="18"/>
        <color theme="1"/>
        <rFont val="細明體"/>
        <family val="3"/>
        <charset val="136"/>
      </rPr>
      <t>港元</t>
    </r>
    <r>
      <rPr>
        <b/>
        <sz val="18"/>
        <color theme="1"/>
        <rFont val="Times New Roman"/>
        <family val="1"/>
      </rPr>
      <t>) 
Amount (HK$)</t>
    </r>
    <phoneticPr fontId="1" type="noConversion"/>
  </si>
  <si>
    <r>
      <rPr>
        <b/>
        <sz val="18"/>
        <color theme="1"/>
        <rFont val="細明體"/>
        <family val="3"/>
        <charset val="136"/>
      </rPr>
      <t xml:space="preserve">向參加者收取的費用及詳情
</t>
    </r>
    <r>
      <rPr>
        <b/>
        <sz val="18"/>
        <color theme="1"/>
        <rFont val="Times New Roman"/>
        <family val="1"/>
      </rPr>
      <t>Fees to be collected from participants and details</t>
    </r>
    <phoneticPr fontId="1" type="noConversion"/>
  </si>
  <si>
    <r>
      <t xml:space="preserve">1. </t>
    </r>
    <r>
      <rPr>
        <sz val="18"/>
        <color theme="1"/>
        <rFont val="細明體"/>
        <family val="3"/>
        <charset val="136"/>
      </rPr>
      <t>（</t>
    </r>
    <r>
      <rPr>
        <sz val="18"/>
        <color theme="1"/>
        <rFont val="Times New Roman"/>
        <family val="1"/>
      </rPr>
      <t>$_</t>
    </r>
    <r>
      <rPr>
        <u/>
        <sz val="18"/>
        <color theme="1"/>
        <rFont val="Times New Roman"/>
        <family val="1"/>
      </rPr>
      <t>_100</t>
    </r>
    <r>
      <rPr>
        <sz val="18"/>
        <color theme="1"/>
        <rFont val="Times New Roman"/>
        <family val="1"/>
      </rPr>
      <t>__</t>
    </r>
    <r>
      <rPr>
        <sz val="18"/>
        <color theme="1"/>
        <rFont val="細明體"/>
        <family val="3"/>
        <charset val="136"/>
      </rPr>
      <t>港元</t>
    </r>
    <r>
      <rPr>
        <sz val="18"/>
        <color theme="1"/>
        <rFont val="Times New Roman"/>
        <family val="1"/>
      </rPr>
      <t xml:space="preserve"> x __</t>
    </r>
    <r>
      <rPr>
        <u/>
        <sz val="18"/>
        <color theme="1"/>
        <rFont val="Times New Roman"/>
        <family val="1"/>
      </rPr>
      <t>100</t>
    </r>
    <r>
      <rPr>
        <sz val="18"/>
        <color theme="1"/>
        <rFont val="Times New Roman"/>
        <family val="1"/>
      </rPr>
      <t>__</t>
    </r>
    <r>
      <rPr>
        <sz val="18"/>
        <color theme="1"/>
        <rFont val="細明體"/>
        <family val="3"/>
        <charset val="136"/>
      </rPr>
      <t>人</t>
    </r>
    <r>
      <rPr>
        <sz val="18"/>
        <color theme="1"/>
        <rFont val="Times New Roman"/>
        <family val="1"/>
      </rPr>
      <t>/persons</t>
    </r>
    <r>
      <rPr>
        <sz val="18"/>
        <color theme="1"/>
        <rFont val="細明體"/>
        <family val="3"/>
        <charset val="136"/>
      </rPr>
      <t xml:space="preserve">）
</t>
    </r>
    <r>
      <rPr>
        <sz val="18"/>
        <color theme="1"/>
        <rFont val="Times New Roman"/>
        <family val="1"/>
      </rPr>
      <t>2.</t>
    </r>
    <r>
      <rPr>
        <sz val="18"/>
        <color theme="1"/>
        <rFont val="細明體"/>
        <family val="3"/>
        <charset val="136"/>
      </rPr>
      <t>（</t>
    </r>
    <r>
      <rPr>
        <sz val="18"/>
        <color theme="1"/>
        <rFont val="Times New Roman"/>
        <family val="1"/>
      </rPr>
      <t>$__</t>
    </r>
    <r>
      <rPr>
        <u/>
        <sz val="18"/>
        <color theme="1"/>
        <rFont val="Times New Roman"/>
        <family val="1"/>
      </rPr>
      <t>60</t>
    </r>
    <r>
      <rPr>
        <sz val="18"/>
        <color theme="1"/>
        <rFont val="Times New Roman"/>
        <family val="1"/>
      </rPr>
      <t>__</t>
    </r>
    <r>
      <rPr>
        <sz val="18"/>
        <color theme="1"/>
        <rFont val="細明體"/>
        <family val="3"/>
        <charset val="136"/>
      </rPr>
      <t>港元</t>
    </r>
    <r>
      <rPr>
        <sz val="18"/>
        <color theme="1"/>
        <rFont val="Times New Roman"/>
        <family val="1"/>
      </rPr>
      <t xml:space="preserve"> x __</t>
    </r>
    <r>
      <rPr>
        <u/>
        <sz val="18"/>
        <color theme="1"/>
        <rFont val="Times New Roman"/>
        <family val="1"/>
      </rPr>
      <t>50</t>
    </r>
    <r>
      <rPr>
        <sz val="18"/>
        <color theme="1"/>
        <rFont val="Times New Roman"/>
        <family val="1"/>
      </rPr>
      <t>__</t>
    </r>
    <r>
      <rPr>
        <sz val="18"/>
        <color theme="1"/>
        <rFont val="細明體"/>
        <family val="3"/>
        <charset val="136"/>
      </rPr>
      <t>人</t>
    </r>
    <r>
      <rPr>
        <sz val="18"/>
        <color theme="1"/>
        <rFont val="Times New Roman"/>
        <family val="1"/>
      </rPr>
      <t>/persons</t>
    </r>
    <r>
      <rPr>
        <sz val="18"/>
        <color theme="1"/>
        <rFont val="細明體"/>
        <family val="3"/>
        <charset val="136"/>
      </rPr>
      <t>）</t>
    </r>
    <phoneticPr fontId="1" type="noConversion"/>
  </si>
  <si>
    <r>
      <rPr>
        <b/>
        <sz val="18"/>
        <color theme="1"/>
        <rFont val="細明體"/>
        <family val="3"/>
        <charset val="136"/>
      </rPr>
      <t>申請團體自行承擔的開支</t>
    </r>
    <r>
      <rPr>
        <b/>
        <sz val="18"/>
        <color theme="1"/>
        <rFont val="Times New Roman"/>
        <family val="1"/>
      </rPr>
      <t>Cost to be borne by the applicant organisation</t>
    </r>
    <phoneticPr fontId="1" type="noConversion"/>
  </si>
  <si>
    <r>
      <t xml:space="preserve">c. 
</t>
    </r>
    <r>
      <rPr>
        <b/>
        <sz val="18"/>
        <color theme="1"/>
        <rFont val="細明體"/>
        <family val="3"/>
        <charset val="136"/>
      </rPr>
      <t xml:space="preserve">其他贊助
</t>
    </r>
    <r>
      <rPr>
        <b/>
        <sz val="18"/>
        <color theme="1"/>
        <rFont val="Times New Roman"/>
        <family val="1"/>
      </rPr>
      <t>Other sponsorship</t>
    </r>
    <phoneticPr fontId="1" type="noConversion"/>
  </si>
  <si>
    <r>
      <rPr>
        <b/>
        <sz val="18"/>
        <color theme="1"/>
        <rFont val="細明體"/>
        <family val="3"/>
        <charset val="136"/>
      </rPr>
      <t>贊助機構的名稱</t>
    </r>
    <r>
      <rPr>
        <b/>
        <sz val="18"/>
        <color theme="1"/>
        <rFont val="Times New Roman"/>
        <family val="1"/>
      </rPr>
      <t xml:space="preserve">
Name of the organisation(s) which provide(s) sponsorship:     </t>
    </r>
    <phoneticPr fontId="1" type="noConversion"/>
  </si>
  <si>
    <r>
      <rPr>
        <b/>
        <sz val="18"/>
        <color theme="1"/>
        <rFont val="細明體"/>
        <family val="3"/>
        <charset val="136"/>
      </rPr>
      <t>贊助形式及詳情</t>
    </r>
    <r>
      <rPr>
        <b/>
        <sz val="18"/>
        <color theme="1"/>
        <rFont val="Times New Roman"/>
        <family val="1"/>
      </rPr>
      <t>Form and details of sponsorship:</t>
    </r>
    <phoneticPr fontId="1" type="noConversion"/>
  </si>
  <si>
    <r>
      <t xml:space="preserve">(a) + (b) + (c) </t>
    </r>
    <r>
      <rPr>
        <b/>
        <sz val="18"/>
        <color theme="1"/>
        <rFont val="細明體"/>
        <family val="3"/>
        <charset val="136"/>
      </rPr>
      <t>收入總額</t>
    </r>
    <r>
      <rPr>
        <b/>
        <sz val="18"/>
        <color theme="1"/>
        <rFont val="Times New Roman"/>
        <family val="1"/>
      </rPr>
      <t>Total income</t>
    </r>
    <r>
      <rPr>
        <b/>
        <sz val="18"/>
        <color theme="1"/>
        <rFont val="細明體"/>
        <family val="3"/>
        <charset val="136"/>
      </rPr>
      <t>：</t>
    </r>
    <phoneticPr fontId="1" type="noConversion"/>
  </si>
  <si>
    <r>
      <rPr>
        <b/>
        <sz val="18"/>
        <color theme="1"/>
        <rFont val="Times New Roman"/>
        <family val="1"/>
      </rPr>
      <t xml:space="preserve"> #</t>
    </r>
    <r>
      <rPr>
        <sz val="18"/>
        <color theme="1"/>
        <rFont val="細明體"/>
        <family val="3"/>
        <charset val="136"/>
      </rPr>
      <t>扣除所列的其他收入後，剩餘的活動支出將由「公民教育活動資助計劃」的撥款來資助。</t>
    </r>
    <r>
      <rPr>
        <sz val="18"/>
        <color theme="1"/>
        <rFont val="Times New Roman"/>
        <family val="2"/>
      </rPr>
      <t>After deducting other income, the net expenditure will be sponsored by the Community Participation Scheme.</t>
    </r>
    <phoneticPr fontId="1" type="noConversion"/>
  </si>
  <si>
    <r>
      <rPr>
        <b/>
        <sz val="18"/>
        <color theme="1"/>
        <rFont val="細明體"/>
        <family val="3"/>
        <charset val="136"/>
      </rPr>
      <t>支出總額</t>
    </r>
    <r>
      <rPr>
        <b/>
        <sz val="18"/>
        <color theme="1"/>
        <rFont val="Times New Roman"/>
        <family val="1"/>
      </rPr>
      <t xml:space="preserve"> Total Expenditure ($)
</t>
    </r>
    <r>
      <rPr>
        <i/>
        <sz val="18"/>
        <color theme="1"/>
        <rFont val="Times New Roman"/>
        <family val="1"/>
      </rPr>
      <t>(</t>
    </r>
    <r>
      <rPr>
        <i/>
        <sz val="18"/>
        <color theme="1"/>
        <rFont val="細明體"/>
        <family val="3"/>
        <charset val="136"/>
      </rPr>
      <t>所有活動的小計總和)</t>
    </r>
    <phoneticPr fontId="1" type="noConversion"/>
  </si>
  <si>
    <r>
      <rPr>
        <b/>
        <sz val="18"/>
        <color theme="1"/>
        <rFont val="細明體"/>
        <family val="3"/>
        <charset val="136"/>
      </rPr>
      <t>總申請資助額</t>
    </r>
    <r>
      <rPr>
        <b/>
        <sz val="18"/>
        <color theme="1"/>
        <rFont val="Times New Roman"/>
        <family val="1"/>
      </rPr>
      <t xml:space="preserve"> Funding sought($)
</t>
    </r>
    <r>
      <rPr>
        <i/>
        <sz val="18"/>
        <color theme="1"/>
        <rFont val="Times New Roman"/>
        <family val="1"/>
      </rPr>
      <t>(</t>
    </r>
    <r>
      <rPr>
        <i/>
        <sz val="18"/>
        <color theme="1"/>
        <rFont val="細明體"/>
        <family val="3"/>
        <charset val="136"/>
      </rPr>
      <t>所有活動的擬向本資助計劃申請的資助款額總和)</t>
    </r>
    <phoneticPr fontId="1" type="noConversion"/>
  </si>
  <si>
    <r>
      <rPr>
        <b/>
        <sz val="18"/>
        <color theme="1"/>
        <rFont val="細明體"/>
        <family val="3"/>
        <charset val="136"/>
      </rPr>
      <t>委員會批准資助款</t>
    </r>
    <r>
      <rPr>
        <b/>
        <sz val="18"/>
        <color theme="1"/>
        <rFont val="Times New Roman"/>
        <family val="1"/>
      </rPr>
      <t xml:space="preserve"> Approved funding amount ($)</t>
    </r>
    <phoneticPr fontId="1" type="noConversion"/>
  </si>
  <si>
    <r>
      <rPr>
        <i/>
        <sz val="18"/>
        <color theme="1"/>
        <rFont val="細明體"/>
        <family val="3"/>
        <charset val="136"/>
      </rPr>
      <t xml:space="preserve">此欄由委員會填寫
</t>
    </r>
    <r>
      <rPr>
        <i/>
        <sz val="18"/>
        <color theme="1"/>
        <rFont val="Times New Roman"/>
        <family val="2"/>
      </rPr>
      <t>For official use only</t>
    </r>
    <phoneticPr fontId="1" type="noConversion"/>
  </si>
  <si>
    <r>
      <t>第(</t>
    </r>
    <r>
      <rPr>
        <u/>
        <sz val="18"/>
        <color theme="1"/>
        <rFont val="細明體"/>
        <family val="3"/>
        <charset val="136"/>
      </rPr>
      <t xml:space="preserve">  </t>
    </r>
    <r>
      <rPr>
        <sz val="18"/>
        <color theme="1"/>
        <rFont val="細明體"/>
        <family val="3"/>
        <charset val="136"/>
      </rPr>
      <t>)項活動</t>
    </r>
    <phoneticPr fontId="1" type="noConversion"/>
  </si>
  <si>
    <r>
      <t>共(</t>
    </r>
    <r>
      <rPr>
        <u/>
        <sz val="18"/>
        <color theme="1"/>
        <rFont val="細明體"/>
        <family val="3"/>
        <charset val="136"/>
      </rPr>
      <t xml:space="preserve">  </t>
    </r>
    <r>
      <rPr>
        <sz val="18"/>
        <color theme="1"/>
        <rFont val="細明體"/>
        <family val="3"/>
        <charset val="136"/>
      </rPr>
      <t>)項活動</t>
    </r>
    <phoneticPr fontId="1" type="noConversion"/>
  </si>
  <si>
    <r>
      <rPr>
        <sz val="18"/>
        <color theme="1"/>
        <rFont val="新細明體"/>
        <family val="1"/>
        <charset val="136"/>
      </rPr>
      <t xml:space="preserve">量詞
</t>
    </r>
    <r>
      <rPr>
        <sz val="18"/>
        <color theme="1"/>
        <rFont val="Times New Roman"/>
        <family val="1"/>
      </rPr>
      <t xml:space="preserve">Unit </t>
    </r>
    <phoneticPr fontId="1" type="noConversion"/>
  </si>
  <si>
    <r>
      <t>第(</t>
    </r>
    <r>
      <rPr>
        <u/>
        <sz val="18"/>
        <color theme="1"/>
        <rFont val="細明體"/>
        <family val="3"/>
        <charset val="136"/>
      </rPr>
      <t xml:space="preserve"> </t>
    </r>
    <r>
      <rPr>
        <b/>
        <u/>
        <sz val="18"/>
        <color theme="1"/>
        <rFont val="細明體"/>
        <family val="3"/>
        <charset val="136"/>
      </rPr>
      <t>/</t>
    </r>
    <r>
      <rPr>
        <u/>
        <sz val="18"/>
        <color theme="1"/>
        <rFont val="細明體"/>
        <family val="3"/>
        <charset val="136"/>
      </rPr>
      <t xml:space="preserve"> </t>
    </r>
    <r>
      <rPr>
        <sz val="18"/>
        <color theme="1"/>
        <rFont val="細明體"/>
        <family val="3"/>
        <charset val="136"/>
      </rPr>
      <t>)項活動</t>
    </r>
    <phoneticPr fontId="1" type="noConversion"/>
  </si>
  <si>
    <r>
      <t>共(</t>
    </r>
    <r>
      <rPr>
        <u/>
        <sz val="18"/>
        <color theme="1"/>
        <rFont val="細明體"/>
        <family val="3"/>
        <charset val="136"/>
      </rPr>
      <t xml:space="preserve"> </t>
    </r>
    <r>
      <rPr>
        <b/>
        <u/>
        <sz val="18"/>
        <color theme="1"/>
        <rFont val="細明體"/>
        <family val="3"/>
        <charset val="136"/>
      </rPr>
      <t>/</t>
    </r>
    <r>
      <rPr>
        <u/>
        <sz val="18"/>
        <color theme="1"/>
        <rFont val="細明體"/>
        <family val="3"/>
        <charset val="136"/>
      </rPr>
      <t xml:space="preserve"> </t>
    </r>
    <r>
      <rPr>
        <sz val="18"/>
        <color theme="1"/>
        <rFont val="細明體"/>
        <family val="3"/>
        <charset val="136"/>
      </rPr>
      <t>)項活動</t>
    </r>
    <phoneticPr fontId="1" type="noConversion"/>
  </si>
  <si>
    <r>
      <rPr>
        <sz val="18"/>
        <color theme="1"/>
        <rFont val="細明體"/>
        <family val="3"/>
        <charset val="136"/>
      </rPr>
      <t>（</t>
    </r>
    <r>
      <rPr>
        <sz val="18"/>
        <color theme="1"/>
        <rFont val="Times New Roman"/>
        <family val="1"/>
      </rPr>
      <t>$____</t>
    </r>
    <r>
      <rPr>
        <sz val="18"/>
        <color theme="1"/>
        <rFont val="細明體"/>
        <family val="3"/>
        <charset val="136"/>
      </rPr>
      <t>港元</t>
    </r>
    <r>
      <rPr>
        <sz val="18"/>
        <color theme="1"/>
        <rFont val="Times New Roman"/>
        <family val="1"/>
      </rPr>
      <t xml:space="preserve"> x ____</t>
    </r>
    <r>
      <rPr>
        <sz val="18"/>
        <color theme="1"/>
        <rFont val="細明體"/>
        <family val="3"/>
        <charset val="136"/>
      </rPr>
      <t>人</t>
    </r>
    <r>
      <rPr>
        <sz val="18"/>
        <color theme="1"/>
        <rFont val="Times New Roman"/>
        <family val="1"/>
      </rPr>
      <t>/persons</t>
    </r>
    <r>
      <rPr>
        <sz val="18"/>
        <color theme="1"/>
        <rFont val="細明體"/>
        <family val="3"/>
        <charset val="136"/>
      </rPr>
      <t>）</t>
    </r>
    <phoneticPr fontId="1" type="noConversion"/>
  </si>
  <si>
    <r>
      <rPr>
        <b/>
        <sz val="18"/>
        <color theme="1"/>
        <rFont val="細明體"/>
        <family val="3"/>
        <charset val="136"/>
      </rPr>
      <t>支出總額</t>
    </r>
    <r>
      <rPr>
        <b/>
        <sz val="18"/>
        <color theme="1"/>
        <rFont val="Times New Roman"/>
        <family val="1"/>
      </rPr>
      <t xml:space="preserve"> Total Expenditure ($)
</t>
    </r>
    <r>
      <rPr>
        <sz val="18"/>
        <color theme="1"/>
        <rFont val="Times New Roman"/>
        <family val="1"/>
      </rPr>
      <t>(</t>
    </r>
    <r>
      <rPr>
        <sz val="18"/>
        <color theme="1"/>
        <rFont val="細明體"/>
        <family val="3"/>
        <charset val="136"/>
      </rPr>
      <t>所有活動的小計總和)</t>
    </r>
    <phoneticPr fontId="1" type="noConversion"/>
  </si>
  <si>
    <r>
      <rPr>
        <b/>
        <sz val="18"/>
        <color theme="1"/>
        <rFont val="細明體"/>
        <family val="3"/>
        <charset val="136"/>
      </rPr>
      <t>總申請資助額</t>
    </r>
    <r>
      <rPr>
        <b/>
        <sz val="18"/>
        <color theme="1"/>
        <rFont val="Times New Roman"/>
        <family val="1"/>
      </rPr>
      <t xml:space="preserve"> Funding sought($)
</t>
    </r>
    <r>
      <rPr>
        <sz val="18"/>
        <color theme="1"/>
        <rFont val="Times New Roman"/>
        <family val="1"/>
      </rPr>
      <t>(</t>
    </r>
    <r>
      <rPr>
        <sz val="18"/>
        <color theme="1"/>
        <rFont val="細明體"/>
        <family val="3"/>
        <charset val="136"/>
      </rPr>
      <t>所有活動的擬向本資助計劃申請的資助款額總和)</t>
    </r>
    <phoneticPr fontId="1" type="noConversion"/>
  </si>
  <si>
    <r>
      <t>聘請專業公司負責社交媒體專業</t>
    </r>
    <r>
      <rPr>
        <sz val="18"/>
        <color theme="1"/>
        <rFont val="Times New Roman"/>
        <family val="1"/>
      </rPr>
      <t>(</t>
    </r>
    <r>
      <rPr>
        <sz val="18"/>
        <color theme="1"/>
        <rFont val="細明體"/>
        <family val="3"/>
        <charset val="136"/>
      </rPr>
      <t>包括</t>
    </r>
    <r>
      <rPr>
        <sz val="18"/>
        <color theme="1"/>
        <rFont val="Times New Roman"/>
        <family val="1"/>
      </rPr>
      <t>facebook</t>
    </r>
    <r>
      <rPr>
        <sz val="18"/>
        <color theme="1"/>
        <rFont val="細明體"/>
        <family val="3"/>
        <charset val="136"/>
      </rPr>
      <t>、</t>
    </r>
    <r>
      <rPr>
        <sz val="18"/>
        <color theme="1"/>
        <rFont val="Times New Roman"/>
        <family val="1"/>
      </rPr>
      <t>instagram)</t>
    </r>
    <phoneticPr fontId="1" type="noConversion"/>
  </si>
  <si>
    <t>優秀教育有限公司</t>
    <phoneticPr fontId="1" type="noConversion"/>
  </si>
  <si>
    <t>活動(四)</t>
    <phoneticPr fontId="1" type="noConversion"/>
  </si>
  <si>
    <t>活動(五)</t>
    <phoneticPr fontId="1" type="noConversion"/>
  </si>
  <si>
    <t>活動(六)</t>
    <phoneticPr fontId="1" type="noConversion"/>
  </si>
  <si>
    <t>活動(七)</t>
    <phoneticPr fontId="1" type="noConversion"/>
  </si>
  <si>
    <t>活動(八)</t>
    <phoneticPr fontId="1" type="noConversion"/>
  </si>
  <si>
    <t>活動(九)</t>
    <phoneticPr fontId="1" type="noConversion"/>
  </si>
  <si>
    <t>活動(十)</t>
    <phoneticPr fontId="1" type="noConversion"/>
  </si>
  <si>
    <t>1.10</t>
    <phoneticPr fontId="1" type="noConversion"/>
  </si>
  <si>
    <t>1.11</t>
  </si>
  <si>
    <t>1.12</t>
  </si>
  <si>
    <t>1.13</t>
  </si>
  <si>
    <t>1.14</t>
  </si>
  <si>
    <t>1.15</t>
  </si>
  <si>
    <t>2.10</t>
    <phoneticPr fontId="1" type="noConversion"/>
  </si>
  <si>
    <t>2.11</t>
    <phoneticPr fontId="1" type="noConversion"/>
  </si>
  <si>
    <t>2.12</t>
  </si>
  <si>
    <t>2.13</t>
  </si>
  <si>
    <t>2.14</t>
  </si>
  <si>
    <t>2.15</t>
  </si>
  <si>
    <t>3.10</t>
    <phoneticPr fontId="1" type="noConversion"/>
  </si>
  <si>
    <t>3.11</t>
    <phoneticPr fontId="1" type="noConversion"/>
  </si>
  <si>
    <t>3.12</t>
  </si>
  <si>
    <t>3.13</t>
  </si>
  <si>
    <t>3.14</t>
  </si>
  <si>
    <t>3.15</t>
  </si>
  <si>
    <t>4.10</t>
    <phoneticPr fontId="1" type="noConversion"/>
  </si>
  <si>
    <t>4.11</t>
    <phoneticPr fontId="1" type="noConversion"/>
  </si>
  <si>
    <t>4.12</t>
  </si>
  <si>
    <t>4.13</t>
  </si>
  <si>
    <t>4.14</t>
  </si>
  <si>
    <t>4.15</t>
  </si>
  <si>
    <t>5.10</t>
    <phoneticPr fontId="1" type="noConversion"/>
  </si>
  <si>
    <t>5.11</t>
    <phoneticPr fontId="1" type="noConversion"/>
  </si>
  <si>
    <t>5.12</t>
  </si>
  <si>
    <t>5.13</t>
  </si>
  <si>
    <t>5.14</t>
  </si>
  <si>
    <t>5.15</t>
  </si>
  <si>
    <t>6.10</t>
    <phoneticPr fontId="1" type="noConversion"/>
  </si>
  <si>
    <t>6.11</t>
    <phoneticPr fontId="1" type="noConversion"/>
  </si>
  <si>
    <t>6.12</t>
  </si>
  <si>
    <t>6.13</t>
  </si>
  <si>
    <t>6.14</t>
  </si>
  <si>
    <t>6.15</t>
  </si>
  <si>
    <t>7.10</t>
    <phoneticPr fontId="1" type="noConversion"/>
  </si>
  <si>
    <t>7.11</t>
    <phoneticPr fontId="1" type="noConversion"/>
  </si>
  <si>
    <t>7.12</t>
  </si>
  <si>
    <t>7.13</t>
  </si>
  <si>
    <t>7.14</t>
  </si>
  <si>
    <t>7.15</t>
  </si>
  <si>
    <t>8.10</t>
    <phoneticPr fontId="1" type="noConversion"/>
  </si>
  <si>
    <t>8.11</t>
    <phoneticPr fontId="1" type="noConversion"/>
  </si>
  <si>
    <t>8.12</t>
  </si>
  <si>
    <t>8.13</t>
  </si>
  <si>
    <t>8.14</t>
  </si>
  <si>
    <t>8.15</t>
  </si>
  <si>
    <t>9.10</t>
    <phoneticPr fontId="1" type="noConversion"/>
  </si>
  <si>
    <t>9.11</t>
    <phoneticPr fontId="1" type="noConversion"/>
  </si>
  <si>
    <t>9.12</t>
  </si>
  <si>
    <t>9.13</t>
  </si>
  <si>
    <t>9.14</t>
  </si>
  <si>
    <t>9.15</t>
  </si>
  <si>
    <t>10.10</t>
    <phoneticPr fontId="1" type="noConversion"/>
  </si>
  <si>
    <t>10.11</t>
    <phoneticPr fontId="1" type="noConversion"/>
  </si>
  <si>
    <t>10.12</t>
  </si>
  <si>
    <t>10.13</t>
  </si>
  <si>
    <t>10.14</t>
  </si>
  <si>
    <t>10.15</t>
  </si>
  <si>
    <t>11.10</t>
    <phoneticPr fontId="1" type="noConversion"/>
  </si>
  <si>
    <t>11.11</t>
    <phoneticPr fontId="1" type="noConversion"/>
  </si>
  <si>
    <t>11.12</t>
  </si>
  <si>
    <t>11.13</t>
  </si>
  <si>
    <t>11.14</t>
  </si>
  <si>
    <t>11.15</t>
  </si>
  <si>
    <r>
      <rPr>
        <sz val="18"/>
        <rFont val="Times New Roman"/>
        <family val="1"/>
      </rPr>
      <t>2.5</t>
    </r>
    <r>
      <rPr>
        <sz val="18"/>
        <rFont val="細明體"/>
        <family val="3"/>
        <charset val="136"/>
      </rPr>
      <t>小時</t>
    </r>
    <r>
      <rPr>
        <sz val="18"/>
        <rFont val="Times New Roman"/>
        <family val="1"/>
      </rPr>
      <t xml:space="preserve"> x 4</t>
    </r>
    <r>
      <rPr>
        <sz val="18"/>
        <rFont val="細明體"/>
        <family val="3"/>
        <charset val="136"/>
      </rPr>
      <t>課</t>
    </r>
    <phoneticPr fontId="2" type="noConversion"/>
  </si>
  <si>
    <t>專業導師費用 (每課2.5小時，共四課)</t>
    <phoneticPr fontId="2" type="noConversion"/>
  </si>
  <si>
    <t>場地租金 (每課2.5小時，共四課)</t>
    <phoneticPr fontId="2" type="noConversion"/>
  </si>
  <si>
    <t>1 場地佈置費用 (項目3.3)</t>
    <phoneticPr fontId="1" type="noConversion"/>
  </si>
  <si>
    <r>
      <t xml:space="preserve">1. </t>
    </r>
    <r>
      <rPr>
        <sz val="18"/>
        <color theme="1"/>
        <rFont val="細明體"/>
        <family val="3"/>
        <charset val="136"/>
      </rPr>
      <t>贊助活動</t>
    </r>
    <r>
      <rPr>
        <sz val="18"/>
        <color theme="1"/>
        <rFont val="Times New Roman"/>
        <family val="1"/>
      </rPr>
      <t>(</t>
    </r>
    <r>
      <rPr>
        <sz val="18"/>
        <color theme="1"/>
        <rFont val="細明體"/>
        <family val="3"/>
        <charset val="136"/>
      </rPr>
      <t>三</t>
    </r>
    <r>
      <rPr>
        <sz val="18"/>
        <color theme="1"/>
        <rFont val="Times New Roman"/>
        <family val="1"/>
      </rPr>
      <t>)</t>
    </r>
    <r>
      <rPr>
        <sz val="18"/>
        <color theme="1"/>
        <rFont val="細明體"/>
        <family val="3"/>
        <charset val="136"/>
      </rPr>
      <t>嘉許禮的場地</t>
    </r>
    <r>
      <rPr>
        <sz val="18"/>
        <color theme="1"/>
        <rFont val="Times New Roman"/>
        <family val="1"/>
      </rPr>
      <t xml:space="preserve"> ($25,000)(</t>
    </r>
    <r>
      <rPr>
        <sz val="18"/>
        <color theme="1"/>
        <rFont val="細明體"/>
        <family val="3"/>
        <charset val="136"/>
      </rPr>
      <t>項目</t>
    </r>
    <r>
      <rPr>
        <sz val="18"/>
        <color theme="1"/>
        <rFont val="Times New Roman"/>
        <family val="1"/>
      </rPr>
      <t>3.1)</t>
    </r>
    <phoneticPr fontId="1" type="noConversion"/>
  </si>
  <si>
    <r>
      <rPr>
        <i/>
        <sz val="18"/>
        <color theme="1"/>
        <rFont val="細明體"/>
        <family val="3"/>
        <charset val="136"/>
      </rPr>
      <t>此欄由委員會填寫</t>
    </r>
    <r>
      <rPr>
        <i/>
        <sz val="18"/>
        <color theme="1"/>
        <rFont val="Times New Roman"/>
        <family val="3"/>
      </rPr>
      <t xml:space="preserve">
</t>
    </r>
    <r>
      <rPr>
        <i/>
        <sz val="18"/>
        <color theme="1"/>
        <rFont val="Times New Roman"/>
        <family val="2"/>
      </rPr>
      <t>For official use only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</si>
</sst>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6" formatCode="#,##0.0"/>
  </numFmts>
  <fonts count="32" x14ac:knownFonts="1">
    <font>
      <sz val="12"/>
      <color theme="1"/>
      <name val="Times New Roman"/>
      <family val="2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b/>
      <sz val="16"/>
      <color theme="1"/>
      <name val="Times New Roman"/>
      <family val="1"/>
    </font>
    <font>
      <sz val="16"/>
      <color theme="1"/>
      <name val="Times New Roman"/>
      <family val="2"/>
    </font>
    <font>
      <b/>
      <sz val="16"/>
      <color theme="1"/>
      <name val="Times New Roman"/>
      <family val="2"/>
    </font>
    <font>
      <sz val="18"/>
      <color theme="1"/>
      <name val="Times New Roman"/>
      <family val="2"/>
    </font>
    <font>
      <b/>
      <sz val="18"/>
      <color theme="1"/>
      <name val="細明體"/>
      <family val="3"/>
      <charset val="136"/>
    </font>
    <font>
      <b/>
      <u/>
      <sz val="18"/>
      <color theme="1"/>
      <name val="細明體"/>
      <family val="3"/>
      <charset val="136"/>
    </font>
    <font>
      <b/>
      <u/>
      <sz val="18"/>
      <color rgb="FF0070C0"/>
      <name val="細明體"/>
      <family val="3"/>
      <charset val="136"/>
    </font>
    <font>
      <b/>
      <sz val="18"/>
      <color theme="1"/>
      <name val="Times New Roman"/>
      <family val="1"/>
    </font>
    <font>
      <sz val="18"/>
      <color theme="1"/>
      <name val="細明體"/>
      <family val="3"/>
      <charset val="136"/>
    </font>
    <font>
      <b/>
      <sz val="18"/>
      <color theme="1"/>
      <name val="Times New Roman"/>
      <family val="2"/>
    </font>
    <font>
      <b/>
      <sz val="18"/>
      <color theme="1"/>
      <name val="新細明體"/>
      <family val="1"/>
      <charset val="136"/>
    </font>
    <font>
      <b/>
      <sz val="18"/>
      <name val="細明體"/>
      <family val="3"/>
      <charset val="136"/>
    </font>
    <font>
      <u/>
      <sz val="18"/>
      <color theme="1"/>
      <name val="細明體"/>
      <family val="3"/>
      <charset val="136"/>
    </font>
    <font>
      <b/>
      <i/>
      <sz val="18"/>
      <color theme="1"/>
      <name val="Times New Roman"/>
      <family val="1"/>
    </font>
    <font>
      <b/>
      <i/>
      <sz val="18"/>
      <color theme="1"/>
      <name val="細明體"/>
      <family val="3"/>
      <charset val="136"/>
    </font>
    <font>
      <sz val="18"/>
      <color theme="1"/>
      <name val="Times New Roman"/>
      <family val="1"/>
    </font>
    <font>
      <sz val="18"/>
      <color theme="1"/>
      <name val="新細明體"/>
      <family val="1"/>
      <charset val="136"/>
    </font>
    <font>
      <sz val="18"/>
      <name val="細明體"/>
      <family val="3"/>
      <charset val="136"/>
    </font>
    <font>
      <sz val="18"/>
      <name val="Times New Roman"/>
      <family val="1"/>
    </font>
    <font>
      <sz val="18"/>
      <color rgb="FFFF0000"/>
      <name val="Times New Roman"/>
      <family val="1"/>
    </font>
    <font>
      <u/>
      <sz val="18"/>
      <color theme="1"/>
      <name val="Times New Roman"/>
      <family val="1"/>
    </font>
    <font>
      <i/>
      <sz val="18"/>
      <color theme="1"/>
      <name val="Times New Roman"/>
      <family val="1"/>
    </font>
    <font>
      <i/>
      <sz val="18"/>
      <color theme="1"/>
      <name val="細明體"/>
      <family val="3"/>
      <charset val="136"/>
    </font>
    <font>
      <b/>
      <u val="double"/>
      <sz val="18"/>
      <color theme="1"/>
      <name val="Times New Roman"/>
      <family val="1"/>
    </font>
    <font>
      <i/>
      <sz val="18"/>
      <color theme="1"/>
      <name val="Times New Roman"/>
      <family val="2"/>
    </font>
    <font>
      <b/>
      <sz val="18"/>
      <color rgb="FFFFCC66"/>
      <name val="Times New Roman"/>
      <family val="1"/>
    </font>
    <font>
      <sz val="18"/>
      <name val="Times New Roman"/>
      <family val="2"/>
    </font>
    <font>
      <i/>
      <sz val="18"/>
      <color theme="1"/>
      <name val="Times New Roman"/>
      <family val="3"/>
    </font>
    <font>
      <i/>
      <sz val="18"/>
      <color theme="1"/>
      <name val="Times New Roman"/>
      <family val="3"/>
      <charset val="136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3">
    <xf numFmtId="0" fontId="0" fillId="0" borderId="0" xfId="0"/>
    <xf numFmtId="0" fontId="10" fillId="0" borderId="0" xfId="0" applyFont="1" applyAlignment="1" applyProtection="1">
      <alignment horizontal="left" vertical="center" wrapText="1"/>
    </xf>
    <xf numFmtId="0" fontId="13" fillId="0" borderId="0" xfId="0" applyFont="1" applyFill="1" applyBorder="1" applyAlignment="1" applyProtection="1">
      <alignment horizontal="center"/>
    </xf>
    <xf numFmtId="176" fontId="10" fillId="0" borderId="0" xfId="0" applyNumberFormat="1" applyFont="1" applyFill="1" applyBorder="1" applyAlignment="1" applyProtection="1"/>
    <xf numFmtId="0" fontId="10" fillId="0" borderId="0" xfId="0" applyFont="1" applyFill="1" applyBorder="1" applyAlignment="1" applyProtection="1"/>
    <xf numFmtId="0" fontId="10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left"/>
    </xf>
    <xf numFmtId="17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176" fontId="18" fillId="4" borderId="3" xfId="0" applyNumberFormat="1" applyFont="1" applyFill="1" applyBorder="1" applyAlignment="1" applyProtection="1">
      <alignment horizontal="right" vertical="center"/>
      <protection locked="0"/>
    </xf>
    <xf numFmtId="3" fontId="18" fillId="4" borderId="3" xfId="0" applyNumberFormat="1" applyFont="1" applyFill="1" applyBorder="1" applyAlignment="1" applyProtection="1">
      <alignment horizontal="right" vertical="center"/>
      <protection locked="0"/>
    </xf>
    <xf numFmtId="176" fontId="10" fillId="6" borderId="3" xfId="0" applyNumberFormat="1" applyFont="1" applyFill="1" applyBorder="1" applyAlignment="1" applyProtection="1">
      <alignment horizontal="right" vertical="center" wrapText="1"/>
    </xf>
    <xf numFmtId="176" fontId="10" fillId="7" borderId="3" xfId="0" applyNumberFormat="1" applyFont="1" applyFill="1" applyBorder="1" applyAlignment="1" applyProtection="1">
      <alignment horizontal="right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176" fontId="6" fillId="4" borderId="3" xfId="0" applyNumberFormat="1" applyFont="1" applyFill="1" applyBorder="1" applyAlignment="1" applyProtection="1">
      <alignment horizontal="right" vertical="center"/>
      <protection locked="0"/>
    </xf>
    <xf numFmtId="3" fontId="6" fillId="4" borderId="3" xfId="0" applyNumberFormat="1" applyFont="1" applyFill="1" applyBorder="1" applyAlignment="1" applyProtection="1">
      <alignment horizontal="right" vertical="center"/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0" fontId="11" fillId="4" borderId="3" xfId="0" applyFont="1" applyFill="1" applyBorder="1" applyAlignment="1" applyProtection="1">
      <alignment horizontal="left" vertical="center"/>
      <protection locked="0"/>
    </xf>
    <xf numFmtId="0" fontId="11" fillId="4" borderId="3" xfId="0" applyFont="1" applyFill="1" applyBorder="1" applyAlignment="1" applyProtection="1">
      <alignment horizontal="left" vertical="center" wrapText="1"/>
      <protection locked="0"/>
    </xf>
    <xf numFmtId="176" fontId="10" fillId="6" borderId="21" xfId="0" applyNumberFormat="1" applyFont="1" applyFill="1" applyBorder="1" applyAlignment="1" applyProtection="1">
      <alignment horizontal="right" vertical="center" wrapText="1"/>
    </xf>
    <xf numFmtId="176" fontId="10" fillId="7" borderId="21" xfId="0" applyNumberFormat="1" applyFont="1" applyFill="1" applyBorder="1" applyAlignment="1" applyProtection="1">
      <alignment horizontal="right" vertical="center" wrapText="1"/>
    </xf>
    <xf numFmtId="0" fontId="10" fillId="0" borderId="21" xfId="0" applyFont="1" applyFill="1" applyBorder="1" applyAlignment="1" applyProtection="1">
      <alignment horizontal="center" vertical="center" wrapText="1"/>
    </xf>
    <xf numFmtId="0" fontId="10" fillId="0" borderId="22" xfId="0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vertical="center" wrapText="1"/>
    </xf>
    <xf numFmtId="176" fontId="26" fillId="6" borderId="3" xfId="0" applyNumberFormat="1" applyFont="1" applyFill="1" applyBorder="1" applyAlignment="1" applyProtection="1">
      <alignment horizontal="center" vertical="center"/>
    </xf>
    <xf numFmtId="176" fontId="26" fillId="7" borderId="3" xfId="0" applyNumberFormat="1" applyFont="1" applyFill="1" applyBorder="1" applyAlignment="1" applyProtection="1">
      <alignment horizontal="center" vertical="center"/>
    </xf>
    <xf numFmtId="176" fontId="18" fillId="0" borderId="3" xfId="0" applyNumberFormat="1" applyFont="1" applyFill="1" applyBorder="1" applyAlignment="1" applyProtection="1">
      <alignment horizontal="right" vertical="center"/>
    </xf>
    <xf numFmtId="0" fontId="11" fillId="0" borderId="3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left" vertical="center" wrapText="1"/>
    </xf>
    <xf numFmtId="176" fontId="10" fillId="0" borderId="3" xfId="0" applyNumberFormat="1" applyFont="1" applyFill="1" applyBorder="1" applyAlignment="1" applyProtection="1">
      <alignment horizontal="right" vertical="center" wrapText="1"/>
    </xf>
    <xf numFmtId="176" fontId="18" fillId="0" borderId="4" xfId="0" applyNumberFormat="1" applyFont="1" applyFill="1" applyBorder="1" applyAlignment="1" applyProtection="1">
      <alignment horizontal="right" vertical="center"/>
    </xf>
    <xf numFmtId="176" fontId="10" fillId="0" borderId="21" xfId="0" applyNumberFormat="1" applyFont="1" applyFill="1" applyBorder="1" applyAlignment="1" applyProtection="1">
      <alignment horizontal="right" vertical="center" wrapText="1"/>
    </xf>
    <xf numFmtId="3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vertical="center" wrapText="1"/>
    </xf>
    <xf numFmtId="176" fontId="26" fillId="0" borderId="7" xfId="0" applyNumberFormat="1" applyFont="1" applyFill="1" applyBorder="1" applyAlignment="1" applyProtection="1">
      <alignment horizontal="center" vertical="center"/>
    </xf>
    <xf numFmtId="176" fontId="26" fillId="0" borderId="8" xfId="0" applyNumberFormat="1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Protection="1"/>
    <xf numFmtId="0" fontId="6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Protection="1"/>
    <xf numFmtId="0" fontId="5" fillId="0" borderId="0" xfId="0" applyFont="1" applyProtection="1"/>
    <xf numFmtId="0" fontId="11" fillId="0" borderId="0" xfId="0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 wrapText="1"/>
    </xf>
    <xf numFmtId="0" fontId="6" fillId="0" borderId="9" xfId="0" applyFont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vertical="center"/>
    </xf>
    <xf numFmtId="3" fontId="18" fillId="0" borderId="3" xfId="0" applyNumberFormat="1" applyFont="1" applyFill="1" applyBorder="1" applyAlignment="1" applyProtection="1">
      <alignment horizontal="right" vertical="center"/>
    </xf>
    <xf numFmtId="0" fontId="20" fillId="0" borderId="2" xfId="0" applyFont="1" applyFill="1" applyBorder="1" applyAlignment="1" applyProtection="1">
      <alignment horizontal="center" vertical="center" wrapText="1"/>
    </xf>
    <xf numFmtId="176" fontId="18" fillId="5" borderId="3" xfId="0" applyNumberFormat="1" applyFont="1" applyFill="1" applyBorder="1" applyAlignment="1" applyProtection="1">
      <alignment horizontal="right" vertical="center"/>
    </xf>
    <xf numFmtId="0" fontId="18" fillId="5" borderId="10" xfId="0" applyFont="1" applyFill="1" applyBorder="1" applyAlignment="1" applyProtection="1">
      <alignment horizontal="left" vertical="center"/>
    </xf>
    <xf numFmtId="0" fontId="21" fillId="0" borderId="2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/>
    </xf>
    <xf numFmtId="0" fontId="6" fillId="0" borderId="3" xfId="0" applyFont="1" applyFill="1" applyBorder="1" applyAlignment="1" applyProtection="1">
      <alignment vertical="center"/>
    </xf>
    <xf numFmtId="0" fontId="6" fillId="0" borderId="3" xfId="0" applyFont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</xf>
    <xf numFmtId="0" fontId="11" fillId="5" borderId="1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6" fillId="0" borderId="9" xfId="0" applyFont="1" applyFill="1" applyBorder="1" applyAlignment="1" applyProtection="1">
      <alignment horizontal="center" vertical="center"/>
    </xf>
    <xf numFmtId="3" fontId="20" fillId="0" borderId="3" xfId="0" applyNumberFormat="1" applyFont="1" applyFill="1" applyBorder="1" applyAlignment="1" applyProtection="1">
      <alignment horizontal="center" vertical="center"/>
    </xf>
    <xf numFmtId="3" fontId="20" fillId="0" borderId="5" xfId="0" applyNumberFormat="1" applyFont="1" applyFill="1" applyBorder="1" applyAlignment="1" applyProtection="1">
      <alignment horizontal="center" vertical="center"/>
    </xf>
    <xf numFmtId="176" fontId="22" fillId="5" borderId="3" xfId="0" applyNumberFormat="1" applyFont="1" applyFill="1" applyBorder="1" applyAlignment="1" applyProtection="1">
      <alignment horizontal="right" vertical="center"/>
    </xf>
    <xf numFmtId="0" fontId="22" fillId="5" borderId="10" xfId="0" applyFont="1" applyFill="1" applyBorder="1" applyAlignment="1" applyProtection="1">
      <alignment horizontal="left" vertical="center"/>
    </xf>
    <xf numFmtId="3" fontId="20" fillId="0" borderId="2" xfId="0" applyNumberFormat="1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left" vertical="center"/>
    </xf>
    <xf numFmtId="176" fontId="22" fillId="0" borderId="3" xfId="0" applyNumberFormat="1" applyFont="1" applyFill="1" applyBorder="1" applyAlignment="1" applyProtection="1">
      <alignment horizontal="right" vertical="center"/>
    </xf>
    <xf numFmtId="0" fontId="22" fillId="0" borderId="10" xfId="0" applyFont="1" applyFill="1" applyBorder="1" applyAlignment="1" applyProtection="1">
      <alignment horizontal="left" vertical="center"/>
    </xf>
    <xf numFmtId="0" fontId="18" fillId="0" borderId="3" xfId="0" applyFont="1" applyFill="1" applyBorder="1" applyAlignment="1" applyProtection="1">
      <alignment horizontal="left" vertical="center"/>
    </xf>
    <xf numFmtId="176" fontId="18" fillId="0" borderId="3" xfId="0" applyNumberFormat="1" applyFont="1" applyFill="1" applyBorder="1" applyAlignment="1" applyProtection="1">
      <alignment horizontal="center" vertical="center"/>
    </xf>
    <xf numFmtId="0" fontId="18" fillId="0" borderId="10" xfId="0" applyFont="1" applyFill="1" applyBorder="1" applyAlignment="1" applyProtection="1">
      <alignment horizontal="center" vertical="center"/>
    </xf>
    <xf numFmtId="176" fontId="6" fillId="0" borderId="3" xfId="0" applyNumberFormat="1" applyFont="1" applyFill="1" applyBorder="1" applyAlignment="1" applyProtection="1">
      <alignment horizontal="right" vertical="center"/>
    </xf>
    <xf numFmtId="3" fontId="6" fillId="0" borderId="3" xfId="0" applyNumberFormat="1" applyFont="1" applyFill="1" applyBorder="1" applyAlignment="1" applyProtection="1">
      <alignment horizontal="right" vertical="center"/>
    </xf>
    <xf numFmtId="0" fontId="11" fillId="0" borderId="3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left" vertical="center"/>
    </xf>
    <xf numFmtId="176" fontId="4" fillId="0" borderId="0" xfId="0" applyNumberFormat="1" applyFont="1" applyAlignment="1" applyProtection="1">
      <alignment horizontal="right" vertical="center"/>
    </xf>
    <xf numFmtId="176" fontId="4" fillId="0" borderId="0" xfId="0" applyNumberFormat="1" applyFont="1" applyAlignment="1" applyProtection="1">
      <alignment horizontal="center" vertical="center"/>
    </xf>
    <xf numFmtId="176" fontId="4" fillId="0" borderId="0" xfId="0" applyNumberFormat="1" applyFont="1" applyFill="1" applyAlignment="1" applyProtection="1">
      <alignment horizontal="right"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176" fontId="18" fillId="5" borderId="3" xfId="0" applyNumberFormat="1" applyFont="1" applyFill="1" applyBorder="1" applyAlignment="1" applyProtection="1">
      <alignment horizontal="center" vertical="center"/>
    </xf>
    <xf numFmtId="0" fontId="18" fillId="5" borderId="10" xfId="0" applyFont="1" applyFill="1" applyBorder="1" applyAlignment="1" applyProtection="1">
      <alignment horizontal="center" vertical="center"/>
    </xf>
    <xf numFmtId="176" fontId="6" fillId="0" borderId="0" xfId="0" applyNumberFormat="1" applyFont="1" applyAlignment="1" applyProtection="1">
      <alignment horizontal="right" vertical="center"/>
    </xf>
    <xf numFmtId="176" fontId="6" fillId="0" borderId="0" xfId="0" applyNumberFormat="1" applyFont="1" applyAlignment="1" applyProtection="1">
      <alignment horizontal="center" vertical="center"/>
    </xf>
    <xf numFmtId="176" fontId="6" fillId="0" borderId="0" xfId="0" applyNumberFormat="1" applyFont="1" applyFill="1" applyAlignment="1" applyProtection="1">
      <alignment horizontal="right" vertical="center"/>
    </xf>
    <xf numFmtId="0" fontId="6" fillId="0" borderId="0" xfId="0" applyFont="1" applyAlignment="1" applyProtection="1">
      <alignment horizontal="center" vertical="center"/>
    </xf>
    <xf numFmtId="0" fontId="11" fillId="4" borderId="10" xfId="0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vertical="center"/>
      <protection locked="0"/>
    </xf>
    <xf numFmtId="0" fontId="20" fillId="4" borderId="2" xfId="0" applyFont="1" applyFill="1" applyBorder="1" applyAlignment="1" applyProtection="1">
      <alignment horizontal="center" vertical="center" wrapText="1"/>
      <protection locked="0"/>
    </xf>
    <xf numFmtId="0" fontId="21" fillId="4" borderId="2" xfId="0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vertical="center"/>
      <protection locked="0"/>
    </xf>
    <xf numFmtId="3" fontId="20" fillId="4" borderId="5" xfId="0" applyNumberFormat="1" applyFont="1" applyFill="1" applyBorder="1" applyAlignment="1" applyProtection="1">
      <alignment horizontal="center" vertical="center"/>
      <protection locked="0"/>
    </xf>
    <xf numFmtId="3" fontId="20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3" xfId="0" applyFont="1" applyFill="1" applyBorder="1" applyAlignment="1" applyProtection="1">
      <alignment horizontal="left" vertical="center"/>
      <protection locked="0"/>
    </xf>
    <xf numFmtId="3" fontId="10" fillId="4" borderId="10" xfId="0" applyNumberFormat="1" applyFont="1" applyFill="1" applyBorder="1" applyAlignment="1" applyProtection="1">
      <alignment horizontal="center" vertical="center" wrapText="1"/>
      <protection locked="0"/>
    </xf>
    <xf numFmtId="43" fontId="10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 applyProtection="1">
      <alignment horizontal="left" vertical="center"/>
    </xf>
    <xf numFmtId="49" fontId="6" fillId="0" borderId="0" xfId="0" applyNumberFormat="1" applyFont="1" applyAlignment="1" applyProtection="1">
      <alignment horizontal="left" vertical="center"/>
    </xf>
    <xf numFmtId="49" fontId="12" fillId="0" borderId="0" xfId="0" applyNumberFormat="1" applyFont="1" applyProtection="1"/>
    <xf numFmtId="49" fontId="12" fillId="0" borderId="0" xfId="0" applyNumberFormat="1" applyFont="1" applyFill="1" applyProtection="1"/>
    <xf numFmtId="49" fontId="6" fillId="0" borderId="9" xfId="0" applyNumberFormat="1" applyFont="1" applyBorder="1" applyAlignment="1" applyProtection="1">
      <alignment horizontal="center" vertical="center"/>
      <protection locked="0"/>
    </xf>
    <xf numFmtId="49" fontId="10" fillId="0" borderId="9" xfId="0" applyNumberFormat="1" applyFont="1" applyBorder="1" applyAlignment="1" applyProtection="1">
      <alignment horizontal="center" vertical="center" wrapText="1"/>
    </xf>
    <xf numFmtId="176" fontId="10" fillId="5" borderId="3" xfId="0" applyNumberFormat="1" applyFont="1" applyFill="1" applyBorder="1" applyAlignment="1" applyProtection="1">
      <alignment horizontal="right" vertical="center" wrapText="1"/>
    </xf>
    <xf numFmtId="176" fontId="10" fillId="5" borderId="21" xfId="0" applyNumberFormat="1" applyFont="1" applyFill="1" applyBorder="1" applyAlignment="1" applyProtection="1">
      <alignment horizontal="right" vertical="center" wrapText="1"/>
    </xf>
    <xf numFmtId="3" fontId="20" fillId="4" borderId="1" xfId="0" applyNumberFormat="1" applyFont="1" applyFill="1" applyBorder="1" applyAlignment="1" applyProtection="1">
      <alignment horizontal="center" vertical="center"/>
      <protection locked="0"/>
    </xf>
    <xf numFmtId="3" fontId="10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9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left" vertical="center" wrapText="1"/>
    </xf>
    <xf numFmtId="0" fontId="14" fillId="0" borderId="6" xfId="0" applyFont="1" applyFill="1" applyBorder="1" applyAlignment="1" applyProtection="1">
      <alignment horizontal="center" vertical="center" wrapText="1"/>
    </xf>
    <xf numFmtId="0" fontId="14" fillId="0" borderId="7" xfId="0" applyFont="1" applyFill="1" applyBorder="1" applyAlignment="1" applyProtection="1">
      <alignment horizontal="center" vertical="center" wrapText="1"/>
    </xf>
    <xf numFmtId="0" fontId="14" fillId="0" borderId="8" xfId="0" applyFont="1" applyFill="1" applyBorder="1" applyAlignment="1" applyProtection="1">
      <alignment horizontal="center" vertical="center" wrapText="1"/>
    </xf>
    <xf numFmtId="0" fontId="18" fillId="0" borderId="9" xfId="0" applyFont="1" applyBorder="1" applyAlignment="1" applyProtection="1">
      <alignment horizontal="center" vertical="center"/>
    </xf>
    <xf numFmtId="0" fontId="29" fillId="0" borderId="0" xfId="0" applyFont="1" applyAlignment="1" applyProtection="1">
      <alignment horizontal="left" vertical="center"/>
    </xf>
    <xf numFmtId="0" fontId="10" fillId="0" borderId="9" xfId="0" applyFont="1" applyFill="1" applyBorder="1" applyAlignment="1" applyProtection="1">
      <alignment horizontal="right" vertical="center" wrapText="1"/>
    </xf>
    <xf numFmtId="0" fontId="10" fillId="0" borderId="3" xfId="0" applyFont="1" applyFill="1" applyBorder="1" applyAlignment="1" applyProtection="1">
      <alignment horizontal="right" vertical="center" wrapText="1"/>
    </xf>
    <xf numFmtId="0" fontId="6" fillId="0" borderId="11" xfId="0" applyFont="1" applyFill="1" applyBorder="1" applyAlignment="1" applyProtection="1">
      <alignment horizontal="left" vertical="center" wrapText="1"/>
    </xf>
    <xf numFmtId="0" fontId="6" fillId="0" borderId="12" xfId="0" applyFont="1" applyFill="1" applyBorder="1" applyAlignment="1" applyProtection="1">
      <alignment horizontal="left" vertical="center"/>
    </xf>
    <xf numFmtId="0" fontId="6" fillId="0" borderId="13" xfId="0" applyFont="1" applyFill="1" applyBorder="1" applyAlignment="1" applyProtection="1">
      <alignment horizontal="left" vertical="center"/>
    </xf>
    <xf numFmtId="0" fontId="10" fillId="0" borderId="26" xfId="0" applyFont="1" applyFill="1" applyBorder="1" applyAlignment="1" applyProtection="1">
      <alignment horizontal="right" vertical="center" wrapText="1"/>
    </xf>
    <xf numFmtId="0" fontId="10" fillId="0" borderId="27" xfId="0" applyFont="1" applyFill="1" applyBorder="1" applyAlignment="1" applyProtection="1">
      <alignment horizontal="right" vertical="center"/>
    </xf>
    <xf numFmtId="0" fontId="10" fillId="0" borderId="17" xfId="0" applyFont="1" applyFill="1" applyBorder="1" applyAlignment="1" applyProtection="1">
      <alignment horizontal="right" vertical="center"/>
    </xf>
    <xf numFmtId="0" fontId="10" fillId="0" borderId="16" xfId="0" applyFont="1" applyFill="1" applyBorder="1" applyAlignment="1" applyProtection="1">
      <alignment horizontal="right" vertical="center" wrapText="1"/>
    </xf>
    <xf numFmtId="176" fontId="10" fillId="0" borderId="28" xfId="0" applyNumberFormat="1" applyFont="1" applyFill="1" applyBorder="1" applyAlignment="1" applyProtection="1">
      <alignment horizontal="right" vertical="center"/>
    </xf>
    <xf numFmtId="176" fontId="10" fillId="0" borderId="21" xfId="0" applyNumberFormat="1" applyFont="1" applyFill="1" applyBorder="1" applyAlignment="1" applyProtection="1">
      <alignment horizontal="right" vertical="center"/>
    </xf>
    <xf numFmtId="176" fontId="27" fillId="5" borderId="29" xfId="0" applyNumberFormat="1" applyFont="1" applyFill="1" applyBorder="1" applyAlignment="1" applyProtection="1">
      <alignment horizontal="center" vertical="center" wrapText="1"/>
    </xf>
    <xf numFmtId="176" fontId="6" fillId="5" borderId="13" xfId="0" applyNumberFormat="1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left" vertical="center" wrapText="1"/>
    </xf>
    <xf numFmtId="0" fontId="18" fillId="0" borderId="3" xfId="0" applyFont="1" applyFill="1" applyBorder="1" applyAlignment="1" applyProtection="1">
      <alignment horizontal="left" vertical="center" wrapText="1"/>
    </xf>
    <xf numFmtId="0" fontId="18" fillId="0" borderId="3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0" fontId="18" fillId="0" borderId="2" xfId="0" applyFont="1" applyFill="1" applyBorder="1" applyAlignment="1" applyProtection="1">
      <alignment horizontal="center" vertical="center"/>
    </xf>
    <xf numFmtId="0" fontId="18" fillId="0" borderId="4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1" fillId="0" borderId="19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10" fillId="0" borderId="18" xfId="0" applyFont="1" applyFill="1" applyBorder="1" applyAlignment="1" applyProtection="1">
      <alignment horizontal="right" vertical="center" wrapText="1"/>
    </xf>
    <xf numFmtId="0" fontId="10" fillId="0" borderId="2" xfId="0" applyFont="1" applyFill="1" applyBorder="1" applyAlignment="1" applyProtection="1">
      <alignment horizontal="right" vertical="center" wrapText="1"/>
    </xf>
    <xf numFmtId="0" fontId="10" fillId="0" borderId="4" xfId="0" applyFont="1" applyFill="1" applyBorder="1" applyAlignment="1" applyProtection="1">
      <alignment horizontal="right" vertical="center" wrapText="1"/>
    </xf>
    <xf numFmtId="0" fontId="14" fillId="0" borderId="6" xfId="0" applyFont="1" applyFill="1" applyBorder="1" applyAlignment="1" applyProtection="1">
      <alignment horizontal="center" vertical="center" wrapText="1"/>
    </xf>
    <xf numFmtId="0" fontId="14" fillId="0" borderId="7" xfId="0" applyFont="1" applyFill="1" applyBorder="1" applyAlignment="1" applyProtection="1">
      <alignment horizontal="center" vertical="center" wrapText="1"/>
    </xf>
    <xf numFmtId="0" fontId="14" fillId="0" borderId="8" xfId="0" applyFont="1" applyFill="1" applyBorder="1" applyAlignment="1" applyProtection="1">
      <alignment horizontal="center" vertical="center" wrapText="1"/>
    </xf>
    <xf numFmtId="0" fontId="7" fillId="8" borderId="6" xfId="0" applyFont="1" applyFill="1" applyBorder="1" applyAlignment="1" applyProtection="1">
      <alignment horizontal="center" vertical="center" wrapText="1"/>
    </xf>
    <xf numFmtId="0" fontId="7" fillId="8" borderId="7" xfId="0" applyFont="1" applyFill="1" applyBorder="1" applyAlignment="1" applyProtection="1">
      <alignment horizontal="center" vertical="center" wrapText="1"/>
    </xf>
    <xf numFmtId="0" fontId="7" fillId="8" borderId="8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18" fillId="0" borderId="9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176" fontId="16" fillId="0" borderId="3" xfId="0" applyNumberFormat="1" applyFont="1" applyFill="1" applyBorder="1" applyAlignment="1" applyProtection="1">
      <alignment horizontal="center" vertical="center" wrapText="1"/>
    </xf>
    <xf numFmtId="176" fontId="16" fillId="0" borderId="10" xfId="0" applyNumberFormat="1" applyFont="1" applyFill="1" applyBorder="1" applyAlignment="1" applyProtection="1">
      <alignment horizontal="center" vertical="center" wrapText="1"/>
    </xf>
    <xf numFmtId="0" fontId="18" fillId="0" borderId="9" xfId="0" applyFont="1" applyFill="1" applyBorder="1" applyAlignment="1" applyProtection="1">
      <alignment horizontal="center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right" vertical="center" wrapText="1"/>
    </xf>
    <xf numFmtId="0" fontId="10" fillId="0" borderId="12" xfId="0" applyFont="1" applyFill="1" applyBorder="1" applyAlignment="1" applyProtection="1">
      <alignment horizontal="right" vertical="center" wrapText="1"/>
    </xf>
    <xf numFmtId="0" fontId="10" fillId="0" borderId="20" xfId="0" applyFont="1" applyFill="1" applyBorder="1" applyAlignment="1" applyProtection="1">
      <alignment horizontal="right" vertical="center" wrapText="1"/>
    </xf>
    <xf numFmtId="0" fontId="14" fillId="0" borderId="23" xfId="0" applyFont="1" applyFill="1" applyBorder="1" applyAlignment="1" applyProtection="1">
      <alignment horizontal="center" vertical="center" wrapText="1"/>
    </xf>
    <xf numFmtId="0" fontId="14" fillId="0" borderId="24" xfId="0" applyFont="1" applyFill="1" applyBorder="1" applyAlignment="1" applyProtection="1">
      <alignment horizontal="center" vertical="center" wrapText="1"/>
    </xf>
    <xf numFmtId="0" fontId="14" fillId="0" borderId="25" xfId="0" applyFont="1" applyFill="1" applyBorder="1" applyAlignment="1" applyProtection="1">
      <alignment horizontal="center" vertical="center" wrapText="1"/>
    </xf>
    <xf numFmtId="0" fontId="14" fillId="8" borderId="6" xfId="0" applyFont="1" applyFill="1" applyBorder="1" applyAlignment="1" applyProtection="1">
      <alignment horizontal="center" vertical="center" wrapText="1"/>
    </xf>
    <xf numFmtId="0" fontId="14" fillId="8" borderId="7" xfId="0" applyFont="1" applyFill="1" applyBorder="1" applyAlignment="1" applyProtection="1">
      <alignment horizontal="center" vertical="center" wrapText="1"/>
    </xf>
    <xf numFmtId="0" fontId="14" fillId="8" borderId="8" xfId="0" applyFont="1" applyFill="1" applyBorder="1" applyAlignment="1" applyProtection="1">
      <alignment horizontal="center" vertical="center" wrapText="1"/>
    </xf>
    <xf numFmtId="0" fontId="10" fillId="0" borderId="18" xfId="0" applyFont="1" applyBorder="1" applyAlignment="1" applyProtection="1">
      <alignment horizontal="right" vertical="center" wrapText="1"/>
    </xf>
    <xf numFmtId="0" fontId="10" fillId="0" borderId="2" xfId="0" applyFont="1" applyBorder="1" applyAlignment="1" applyProtection="1">
      <alignment horizontal="right" vertical="center" wrapText="1"/>
    </xf>
    <xf numFmtId="0" fontId="10" fillId="0" borderId="4" xfId="0" applyFont="1" applyBorder="1" applyAlignment="1" applyProtection="1">
      <alignment horizontal="right" vertical="center" wrapText="1"/>
    </xf>
    <xf numFmtId="0" fontId="10" fillId="0" borderId="9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</xf>
    <xf numFmtId="0" fontId="18" fillId="3" borderId="9" xfId="0" applyFont="1" applyFill="1" applyBorder="1" applyAlignment="1" applyProtection="1">
      <alignment horizontal="center" vertical="center"/>
    </xf>
    <xf numFmtId="0" fontId="18" fillId="3" borderId="3" xfId="0" applyFont="1" applyFill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horizontal="center" vertical="center" wrapText="1"/>
    </xf>
    <xf numFmtId="0" fontId="18" fillId="0" borderId="3" xfId="0" applyFont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horizontal="center" vertical="center"/>
    </xf>
    <xf numFmtId="0" fontId="18" fillId="0" borderId="3" xfId="0" applyFont="1" applyBorder="1" applyAlignment="1" applyProtection="1">
      <alignment horizontal="center" vertical="center" wrapText="1"/>
    </xf>
    <xf numFmtId="0" fontId="18" fillId="0" borderId="14" xfId="0" applyFont="1" applyBorder="1" applyAlignment="1" applyProtection="1">
      <alignment horizontal="center" vertical="center" wrapText="1"/>
    </xf>
    <xf numFmtId="0" fontId="18" fillId="0" borderId="15" xfId="0" applyFont="1" applyBorder="1" applyAlignment="1" applyProtection="1">
      <alignment horizontal="center" vertical="center" wrapText="1"/>
    </xf>
    <xf numFmtId="0" fontId="7" fillId="2" borderId="33" xfId="0" applyFont="1" applyFill="1" applyBorder="1" applyAlignment="1" applyProtection="1">
      <alignment horizontal="center" vertical="center" wrapText="1"/>
    </xf>
    <xf numFmtId="0" fontId="7" fillId="2" borderId="34" xfId="0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 applyProtection="1">
      <alignment horizontal="center" vertical="center" wrapText="1"/>
    </xf>
    <xf numFmtId="0" fontId="7" fillId="2" borderId="36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10" fillId="0" borderId="30" xfId="0" applyFont="1" applyFill="1" applyBorder="1" applyAlignment="1" applyProtection="1">
      <alignment horizontal="center" vertical="center"/>
    </xf>
    <xf numFmtId="0" fontId="10" fillId="0" borderId="31" xfId="0" applyFont="1" applyFill="1" applyBorder="1" applyAlignment="1" applyProtection="1">
      <alignment horizontal="center" vertical="center"/>
    </xf>
    <xf numFmtId="0" fontId="10" fillId="0" borderId="32" xfId="0" applyFont="1" applyFill="1" applyBorder="1" applyAlignment="1" applyProtection="1">
      <alignment horizontal="center" vertical="center"/>
    </xf>
    <xf numFmtId="0" fontId="7" fillId="4" borderId="3" xfId="0" applyFont="1" applyFill="1" applyBorder="1" applyAlignment="1" applyProtection="1">
      <alignment horizontal="center" vertical="center" wrapText="1"/>
    </xf>
    <xf numFmtId="0" fontId="11" fillId="4" borderId="0" xfId="0" applyFont="1" applyFill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4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/>
    </xf>
    <xf numFmtId="0" fontId="10" fillId="3" borderId="3" xfId="0" applyFont="1" applyFill="1" applyBorder="1" applyAlignment="1" applyProtection="1">
      <alignment horizontal="center" vertical="center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0" fontId="11" fillId="4" borderId="2" xfId="0" applyFont="1" applyFill="1" applyBorder="1" applyAlignment="1" applyProtection="1">
      <alignment horizontal="center" vertical="center" wrapText="1"/>
      <protection locked="0"/>
    </xf>
    <xf numFmtId="0" fontId="11" fillId="4" borderId="4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</xf>
    <xf numFmtId="0" fontId="10" fillId="0" borderId="12" xfId="0" applyFont="1" applyBorder="1" applyAlignment="1" applyProtection="1">
      <alignment horizontal="center" vertical="center" wrapText="1"/>
    </xf>
    <xf numFmtId="0" fontId="10" fillId="0" borderId="13" xfId="0" applyFont="1" applyBorder="1" applyAlignment="1" applyProtection="1">
      <alignment horizontal="center" vertical="center" wrapText="1"/>
    </xf>
    <xf numFmtId="176" fontId="10" fillId="0" borderId="3" xfId="0" applyNumberFormat="1" applyFont="1" applyFill="1" applyBorder="1" applyAlignment="1" applyProtection="1">
      <alignment horizontal="right" vertical="center"/>
    </xf>
    <xf numFmtId="176" fontId="31" fillId="5" borderId="1" xfId="0" applyNumberFormat="1" applyFont="1" applyFill="1" applyBorder="1" applyAlignment="1" applyProtection="1">
      <alignment horizontal="center" vertical="center" wrapText="1"/>
    </xf>
    <xf numFmtId="176" fontId="6" fillId="5" borderId="4" xfId="0" applyNumberFormat="1" applyFont="1" applyFill="1" applyBorder="1" applyAlignment="1" applyProtection="1">
      <alignment horizontal="center" vertical="center"/>
    </xf>
    <xf numFmtId="49" fontId="10" fillId="0" borderId="9" xfId="0" applyNumberFormat="1" applyFont="1" applyBorder="1" applyAlignment="1" applyProtection="1">
      <alignment horizontal="center" vertical="center" wrapText="1"/>
    </xf>
    <xf numFmtId="0" fontId="11" fillId="4" borderId="19" xfId="0" applyFont="1" applyFill="1" applyBorder="1" applyAlignment="1" applyProtection="1">
      <alignment horizontal="center" vertical="center" wrapText="1"/>
      <protection locked="0"/>
    </xf>
    <xf numFmtId="0" fontId="18" fillId="4" borderId="3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</xf>
    <xf numFmtId="0" fontId="6" fillId="0" borderId="12" xfId="0" applyFont="1" applyBorder="1" applyAlignment="1" applyProtection="1">
      <alignment horizontal="left" vertical="center"/>
    </xf>
    <xf numFmtId="0" fontId="6" fillId="0" borderId="13" xfId="0" applyFont="1" applyBorder="1" applyAlignment="1" applyProtection="1">
      <alignment horizontal="left" vertical="center"/>
    </xf>
    <xf numFmtId="0" fontId="10" fillId="0" borderId="11" xfId="0" applyFont="1" applyBorder="1" applyAlignment="1" applyProtection="1">
      <alignment horizontal="right" vertical="center" wrapText="1"/>
    </xf>
    <xf numFmtId="0" fontId="10" fillId="0" borderId="12" xfId="0" applyFont="1" applyBorder="1" applyAlignment="1" applyProtection="1">
      <alignment horizontal="right" vertical="center" wrapText="1"/>
    </xf>
    <xf numFmtId="0" fontId="10" fillId="0" borderId="20" xfId="0" applyFont="1" applyBorder="1" applyAlignment="1" applyProtection="1">
      <alignment horizontal="right" vertical="center" wrapText="1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right" vertical="center" wrapText="1"/>
    </xf>
    <xf numFmtId="0" fontId="10" fillId="0" borderId="2" xfId="0" applyFont="1" applyFill="1" applyBorder="1" applyAlignment="1" applyProtection="1">
      <alignment horizontal="right" vertical="center"/>
    </xf>
    <xf numFmtId="0" fontId="10" fillId="0" borderId="4" xfId="0" applyFont="1" applyFill="1" applyBorder="1" applyAlignment="1" applyProtection="1">
      <alignment horizontal="right" vertical="center"/>
    </xf>
    <xf numFmtId="0" fontId="28" fillId="4" borderId="1" xfId="0" applyFont="1" applyFill="1" applyBorder="1" applyAlignment="1" applyProtection="1">
      <alignment horizontal="center" vertical="center"/>
    </xf>
    <xf numFmtId="0" fontId="28" fillId="4" borderId="2" xfId="0" applyFont="1" applyFill="1" applyBorder="1" applyAlignment="1" applyProtection="1">
      <alignment horizontal="center" vertical="center"/>
    </xf>
    <xf numFmtId="0" fontId="28" fillId="4" borderId="4" xfId="0" applyFont="1" applyFill="1" applyBorder="1" applyAlignment="1" applyProtection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943</xdr:colOff>
      <xdr:row>38</xdr:row>
      <xdr:rowOff>183580</xdr:rowOff>
    </xdr:from>
    <xdr:to>
      <xdr:col>8</xdr:col>
      <xdr:colOff>1682752</xdr:colOff>
      <xdr:row>43</xdr:row>
      <xdr:rowOff>269874</xdr:rowOff>
    </xdr:to>
    <xdr:grpSp>
      <xdr:nvGrpSpPr>
        <xdr:cNvPr id="2" name="群組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4534972" y="17205315"/>
          <a:ext cx="4203133" cy="1767177"/>
          <a:chOff x="11628739" y="9769011"/>
          <a:chExt cx="1930038" cy="2120383"/>
        </a:xfrm>
      </xdr:grpSpPr>
      <xdr:sp macro="" textlink="">
        <xdr:nvSpPr>
          <xdr:cNvPr id="3" name="文字方塊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12030737" y="9769011"/>
            <a:ext cx="1528040" cy="2120383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  <a:ln w="38100">
            <a:solidFill>
              <a:srgbClr val="0070C0"/>
            </a:solidFill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zh-TW" altLang="en-US" sz="1800">
                <a:latin typeface="Times New Roman" panose="02020603050405020304" pitchFamily="18" charset="0"/>
                <a:cs typeface="Times New Roman" panose="02020603050405020304" pitchFamily="18" charset="0"/>
              </a:rPr>
              <a:t>如因參加者收費</a:t>
            </a:r>
            <a:r>
              <a:rPr lang="en-US" altLang="zh-TW" sz="1800">
                <a:latin typeface="Times New Roman" panose="02020603050405020304" pitchFamily="18" charset="0"/>
                <a:cs typeface="Times New Roman" panose="02020603050405020304" pitchFamily="18" charset="0"/>
              </a:rPr>
              <a:t>/ </a:t>
            </a:r>
            <a:r>
              <a:rPr lang="zh-TW" altLang="en-US" sz="1800">
                <a:latin typeface="Times New Roman" panose="02020603050405020304" pitchFamily="18" charset="0"/>
                <a:cs typeface="Times New Roman" panose="02020603050405020304" pitchFamily="18" charset="0"/>
              </a:rPr>
              <a:t>團體自付</a:t>
            </a:r>
            <a:r>
              <a:rPr lang="en-US" altLang="zh-TW" sz="1800">
                <a:latin typeface="Times New Roman" panose="02020603050405020304" pitchFamily="18" charset="0"/>
                <a:cs typeface="Times New Roman" panose="02020603050405020304" pitchFamily="18" charset="0"/>
              </a:rPr>
              <a:t>/ </a:t>
            </a:r>
            <a:r>
              <a:rPr lang="zh-TW" altLang="en-US" sz="1800">
                <a:latin typeface="Times New Roman" panose="02020603050405020304" pitchFamily="18" charset="0"/>
                <a:cs typeface="Times New Roman" panose="02020603050405020304" pitchFamily="18" charset="0"/>
              </a:rPr>
              <a:t>贊助等而無需申請委員會資助，可填寫</a:t>
            </a:r>
            <a:r>
              <a:rPr lang="en-US" altLang="zh-TW" sz="1800">
                <a:latin typeface="Times New Roman" panose="02020603050405020304" pitchFamily="18" charset="0"/>
                <a:cs typeface="Times New Roman" panose="02020603050405020304" pitchFamily="18" charset="0"/>
              </a:rPr>
              <a:t>$</a:t>
            </a:r>
            <a:r>
              <a:rPr lang="en-US" altLang="zh-TW" sz="1800" u="none">
                <a:latin typeface="Times New Roman" panose="02020603050405020304" pitchFamily="18" charset="0"/>
                <a:cs typeface="Times New Roman" panose="02020603050405020304" pitchFamily="18" charset="0"/>
              </a:rPr>
              <a:t>0 </a:t>
            </a:r>
            <a:r>
              <a:rPr lang="zh-TW" altLang="zh-HK" sz="18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，並</a:t>
            </a:r>
            <a:r>
              <a:rPr lang="zh-TW" altLang="en-US" sz="18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於下方的「整個計劃收入項目」</a:t>
            </a:r>
            <a:r>
              <a:rPr lang="en-US" altLang="zh-TW" sz="18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(</a:t>
            </a:r>
            <a:r>
              <a:rPr lang="en-US" altLang="zh-HK" sz="18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Row</a:t>
            </a:r>
            <a:r>
              <a:rPr lang="en-US" altLang="zh-HK" sz="18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6</a:t>
            </a:r>
            <a:r>
              <a:rPr lang="en-US" altLang="zh-TW" sz="18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4-68</a:t>
            </a:r>
            <a:r>
              <a:rPr lang="en-US" altLang="zh-HK" sz="18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)</a:t>
            </a:r>
            <a:r>
              <a:rPr lang="zh-TW" altLang="en-US" sz="18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填寫相關資料。</a:t>
            </a:r>
            <a:endParaRPr lang="en-US" altLang="zh-TW" sz="1800" u="none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4" name="直線接點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 flipH="1" flipV="1">
            <a:off x="11628739" y="9802283"/>
            <a:ext cx="407515" cy="320700"/>
          </a:xfrm>
          <a:prstGeom prst="line">
            <a:avLst/>
          </a:prstGeom>
          <a:ln w="38100">
            <a:solidFill>
              <a:srgbClr val="0070C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683559</xdr:colOff>
      <xdr:row>47</xdr:row>
      <xdr:rowOff>0</xdr:rowOff>
    </xdr:from>
    <xdr:to>
      <xdr:col>7</xdr:col>
      <xdr:colOff>2508249</xdr:colOff>
      <xdr:row>50</xdr:row>
      <xdr:rowOff>381000</xdr:rowOff>
    </xdr:to>
    <xdr:grpSp>
      <xdr:nvGrpSpPr>
        <xdr:cNvPr id="5" name="群組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12012706" y="20383500"/>
          <a:ext cx="5029572" cy="885265"/>
          <a:chOff x="11455467" y="20366186"/>
          <a:chExt cx="3742535" cy="1030878"/>
        </a:xfrm>
      </xdr:grpSpPr>
      <xdr:sp macro="" textlink="">
        <xdr:nvSpPr>
          <xdr:cNvPr id="6" name="文字方塊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11707094" y="20366186"/>
            <a:ext cx="3490908" cy="812382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  <a:ln w="38100">
            <a:solidFill>
              <a:srgbClr val="0070C0"/>
            </a:solidFill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zh-TW" altLang="en-US" sz="1800">
                <a:latin typeface="Times New Roman" panose="02020603050405020304" pitchFamily="18" charset="0"/>
                <a:cs typeface="Times New Roman" panose="02020603050405020304" pitchFamily="18" charset="0"/>
              </a:rPr>
              <a:t>如情況許可，所有活動的宣傳費用及其他費用</a:t>
            </a:r>
            <a:r>
              <a:rPr lang="zh-TW" altLang="en-US" sz="180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（如審計費用）</a:t>
            </a:r>
            <a:r>
              <a:rPr lang="zh-TW" altLang="en-US" sz="1800">
                <a:latin typeface="Times New Roman" panose="02020603050405020304" pitchFamily="18" charset="0"/>
                <a:cs typeface="Times New Roman" panose="02020603050405020304" pitchFamily="18" charset="0"/>
              </a:rPr>
              <a:t>請一併列明。</a:t>
            </a:r>
            <a:endParaRPr lang="en-US" altLang="zh-TW" sz="1800"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endParaRPr lang="en-US" altLang="zh-TW" sz="1400" u="none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7" name="直線接點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 flipH="1">
            <a:off x="11455467" y="21187903"/>
            <a:ext cx="980359" cy="209161"/>
          </a:xfrm>
          <a:prstGeom prst="line">
            <a:avLst/>
          </a:prstGeom>
          <a:ln w="38100">
            <a:solidFill>
              <a:srgbClr val="0070C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649941</xdr:colOff>
      <xdr:row>65</xdr:row>
      <xdr:rowOff>33613</xdr:rowOff>
    </xdr:from>
    <xdr:to>
      <xdr:col>8</xdr:col>
      <xdr:colOff>571501</xdr:colOff>
      <xdr:row>65</xdr:row>
      <xdr:rowOff>841385</xdr:rowOff>
    </xdr:to>
    <xdr:grpSp>
      <xdr:nvGrpSpPr>
        <xdr:cNvPr id="8" name="群組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15183970" y="29617142"/>
          <a:ext cx="2442884" cy="807772"/>
          <a:chOff x="11106604" y="15020697"/>
          <a:chExt cx="1950021" cy="261184"/>
        </a:xfrm>
      </xdr:grpSpPr>
      <xdr:sp macro="" textlink="">
        <xdr:nvSpPr>
          <xdr:cNvPr id="9" name="文字方塊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11106604" y="15020697"/>
            <a:ext cx="1350702" cy="261184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  <a:ln w="38100">
            <a:solidFill>
              <a:srgbClr val="0070C0"/>
            </a:solidFill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zh-TW" altLang="en-US" sz="1800">
                <a:latin typeface="Times New Roman" panose="02020603050405020304" pitchFamily="18" charset="0"/>
                <a:cs typeface="Times New Roman" panose="02020603050405020304" pitchFamily="18" charset="0"/>
              </a:rPr>
              <a:t>如不適用可填寫</a:t>
            </a:r>
            <a:r>
              <a:rPr lang="en-US" altLang="zh-TW" sz="1800">
                <a:latin typeface="Times New Roman" panose="02020603050405020304" pitchFamily="18" charset="0"/>
                <a:cs typeface="Times New Roman" panose="02020603050405020304" pitchFamily="18" charset="0"/>
              </a:rPr>
              <a:t>NA</a:t>
            </a:r>
            <a:r>
              <a:rPr lang="zh-TW" altLang="en-US" sz="1800">
                <a:latin typeface="Times New Roman" panose="02020603050405020304" pitchFamily="18" charset="0"/>
                <a:cs typeface="Times New Roman" panose="02020603050405020304" pitchFamily="18" charset="0"/>
              </a:rPr>
              <a:t>。</a:t>
            </a:r>
            <a:endParaRPr lang="en-US" altLang="zh-TW" sz="1800" u="none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直線接點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>
            <a:endCxn id="9" idx="3"/>
          </xdr:cNvCxnSpPr>
        </xdr:nvCxnSpPr>
        <xdr:spPr>
          <a:xfrm flipH="1" flipV="1">
            <a:off x="12457305" y="15151286"/>
            <a:ext cx="599320" cy="66321"/>
          </a:xfrm>
          <a:prstGeom prst="line">
            <a:avLst/>
          </a:prstGeom>
          <a:ln w="38100">
            <a:solidFill>
              <a:srgbClr val="0070C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414617</xdr:colOff>
      <xdr:row>13</xdr:row>
      <xdr:rowOff>101401</xdr:rowOff>
    </xdr:from>
    <xdr:to>
      <xdr:col>8</xdr:col>
      <xdr:colOff>1646797</xdr:colOff>
      <xdr:row>19</xdr:row>
      <xdr:rowOff>190499</xdr:rowOff>
    </xdr:to>
    <xdr:sp macro="" textlink="">
      <xdr:nvSpPr>
        <xdr:cNvPr id="11" name="文字方塊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4959292" y="5835451"/>
          <a:ext cx="3756305" cy="208934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0070C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TW" altLang="en-US" sz="1800">
              <a:latin typeface="Times New Roman" panose="02020603050405020304" pitchFamily="18" charset="0"/>
              <a:cs typeface="Times New Roman" panose="02020603050405020304" pitchFamily="18" charset="0"/>
            </a:rPr>
            <a:t>如因參加者收費而該項目無需申請委員會全額資助，團體可因應情況填寫擬向本資助計劃申請的資助款額。而參加者的收費詳情請於表格下方的「整個計劃收入項目」</a:t>
          </a:r>
          <a:r>
            <a:rPr lang="en-US" altLang="zh-TW" sz="1800">
              <a:latin typeface="Times New Roman" panose="02020603050405020304" pitchFamily="18" charset="0"/>
              <a:cs typeface="Times New Roman" panose="02020603050405020304" pitchFamily="18" charset="0"/>
            </a:rPr>
            <a:t>(Row</a:t>
          </a:r>
          <a:r>
            <a:rPr lang="en-US" altLang="zh-TW" sz="1800" baseline="0">
              <a:latin typeface="Times New Roman" panose="02020603050405020304" pitchFamily="18" charset="0"/>
              <a:cs typeface="Times New Roman" panose="02020603050405020304" pitchFamily="18" charset="0"/>
            </a:rPr>
            <a:t> 64-68)</a:t>
          </a:r>
          <a:r>
            <a:rPr lang="zh-TW" altLang="en-US" sz="1800">
              <a:latin typeface="Times New Roman" panose="02020603050405020304" pitchFamily="18" charset="0"/>
              <a:cs typeface="Times New Roman" panose="02020603050405020304" pitchFamily="18" charset="0"/>
            </a:rPr>
            <a:t>填寫。</a:t>
          </a:r>
          <a:endParaRPr lang="en-US" altLang="zh-TW" sz="1800" u="none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11207</xdr:colOff>
      <xdr:row>13</xdr:row>
      <xdr:rowOff>224119</xdr:rowOff>
    </xdr:from>
    <xdr:to>
      <xdr:col>7</xdr:col>
      <xdr:colOff>414617</xdr:colOff>
      <xdr:row>14</xdr:row>
      <xdr:rowOff>100853</xdr:rowOff>
    </xdr:to>
    <xdr:cxnSp macro="">
      <xdr:nvCxnSpPr>
        <xdr:cNvPr id="12" name="直線接點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flipH="1" flipV="1">
          <a:off x="14555882" y="5958169"/>
          <a:ext cx="403410" cy="210109"/>
        </a:xfrm>
        <a:prstGeom prst="line">
          <a:avLst/>
        </a:prstGeom>
        <a:ln w="38100">
          <a:solidFill>
            <a:srgbClr val="0070C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936809</xdr:colOff>
      <xdr:row>62</xdr:row>
      <xdr:rowOff>320467</xdr:rowOff>
    </xdr:from>
    <xdr:to>
      <xdr:col>7</xdr:col>
      <xdr:colOff>1125682</xdr:colOff>
      <xdr:row>64</xdr:row>
      <xdr:rowOff>22412</xdr:rowOff>
    </xdr:to>
    <xdr:sp macro="" textlink="">
      <xdr:nvSpPr>
        <xdr:cNvPr id="13" name="文字方塊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2271559" y="27161917"/>
          <a:ext cx="3398798" cy="81637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0070C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TW" altLang="en-US" sz="1800" u="none">
              <a:latin typeface="Times New Roman" panose="02020603050405020304" pitchFamily="18" charset="0"/>
              <a:cs typeface="Times New Roman" panose="02020603050405020304" pitchFamily="18" charset="0"/>
            </a:rPr>
            <a:t>必須列出所有其他收入或團體自行承擔的開支。</a:t>
          </a:r>
          <a:endParaRPr lang="en-US" altLang="zh-TW" sz="1800" u="none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179293</xdr:colOff>
      <xdr:row>63</xdr:row>
      <xdr:rowOff>223394</xdr:rowOff>
    </xdr:from>
    <xdr:to>
      <xdr:col>6</xdr:col>
      <xdr:colOff>936809</xdr:colOff>
      <xdr:row>63</xdr:row>
      <xdr:rowOff>257716</xdr:rowOff>
    </xdr:to>
    <xdr:cxnSp macro="">
      <xdr:nvCxnSpPr>
        <xdr:cNvPr id="14" name="直線接點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stCxn id="13" idx="1"/>
        </xdr:cNvCxnSpPr>
      </xdr:nvCxnSpPr>
      <xdr:spPr>
        <a:xfrm flipH="1">
          <a:off x="11514043" y="27569669"/>
          <a:ext cx="757516" cy="34322"/>
        </a:xfrm>
        <a:prstGeom prst="line">
          <a:avLst/>
        </a:prstGeom>
        <a:ln w="38100">
          <a:solidFill>
            <a:srgbClr val="0070C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1703294</xdr:colOff>
      <xdr:row>13</xdr:row>
      <xdr:rowOff>268941</xdr:rowOff>
    </xdr:from>
    <xdr:to>
      <xdr:col>7</xdr:col>
      <xdr:colOff>392206</xdr:colOff>
      <xdr:row>14</xdr:row>
      <xdr:rowOff>78443</xdr:rowOff>
    </xdr:to>
    <xdr:cxnSp macro="">
      <xdr:nvCxnSpPr>
        <xdr:cNvPr id="15" name="直線接點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H="1" flipV="1">
          <a:off x="11306735" y="6017559"/>
          <a:ext cx="3619500" cy="145678"/>
        </a:xfrm>
        <a:prstGeom prst="line">
          <a:avLst/>
        </a:prstGeom>
        <a:ln w="38100">
          <a:solidFill>
            <a:srgbClr val="0070C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177867</xdr:colOff>
      <xdr:row>20</xdr:row>
      <xdr:rowOff>299815</xdr:rowOff>
    </xdr:from>
    <xdr:to>
      <xdr:col>1</xdr:col>
      <xdr:colOff>3584864</xdr:colOff>
      <xdr:row>22</xdr:row>
      <xdr:rowOff>308841</xdr:rowOff>
    </xdr:to>
    <xdr:sp macro="" textlink="">
      <xdr:nvSpPr>
        <xdr:cNvPr id="16" name="文字方塊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574867" y="8380190"/>
          <a:ext cx="3406997" cy="1025026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0070C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TW" altLang="en-US" sz="1800">
              <a:latin typeface="Times New Roman" panose="02020603050405020304" pitchFamily="18" charset="0"/>
              <a:cs typeface="Times New Roman" panose="02020603050405020304" pitchFamily="18" charset="0"/>
            </a:rPr>
            <a:t>如項目行數不敷應用，可自行增加行數填寫資料</a:t>
          </a:r>
          <a:r>
            <a:rPr lang="zh-TW" altLang="zh-HK" sz="18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，</a:t>
          </a:r>
          <a:r>
            <a:rPr lang="zh-HK" altLang="zh-HK" sz="18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請從</a:t>
          </a:r>
          <a:r>
            <a:rPr lang="zh-HK" altLang="en-US" sz="18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倒數第二</a:t>
          </a:r>
          <a:r>
            <a:rPr lang="zh-HK" altLang="zh-HK" sz="18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行的</a:t>
          </a:r>
          <a:r>
            <a:rPr lang="zh-TW" altLang="en-US" sz="18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下</a:t>
          </a:r>
          <a:r>
            <a:rPr lang="zh-HK" altLang="zh-HK" sz="18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方插</a:t>
          </a:r>
          <a:r>
            <a:rPr lang="zh-TW" altLang="zh-HK" sz="18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入</a:t>
          </a:r>
          <a:r>
            <a:rPr lang="zh-HK" altLang="zh-HK" sz="18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新一列</a:t>
          </a:r>
          <a:r>
            <a:rPr lang="zh-TW" altLang="zh-HK" sz="18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。</a:t>
          </a:r>
          <a:endParaRPr lang="en-US" altLang="zh-TW" sz="180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1127125</xdr:colOff>
      <xdr:row>19</xdr:row>
      <xdr:rowOff>15875</xdr:rowOff>
    </xdr:from>
    <xdr:to>
      <xdr:col>1</xdr:col>
      <xdr:colOff>177867</xdr:colOff>
      <xdr:row>21</xdr:row>
      <xdr:rowOff>304328</xdr:rowOff>
    </xdr:to>
    <xdr:cxnSp macro="">
      <xdr:nvCxnSpPr>
        <xdr:cNvPr id="17" name="直線接點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>
          <a:stCxn id="16" idx="1"/>
        </xdr:cNvCxnSpPr>
      </xdr:nvCxnSpPr>
      <xdr:spPr>
        <a:xfrm flipH="1" flipV="1">
          <a:off x="1127125" y="7762875"/>
          <a:ext cx="447742" cy="1129828"/>
        </a:xfrm>
        <a:prstGeom prst="line">
          <a:avLst/>
        </a:prstGeom>
        <a:ln w="38100">
          <a:solidFill>
            <a:srgbClr val="0070C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1264227</xdr:colOff>
      <xdr:row>7</xdr:row>
      <xdr:rowOff>163285</xdr:rowOff>
    </xdr:from>
    <xdr:to>
      <xdr:col>7</xdr:col>
      <xdr:colOff>398319</xdr:colOff>
      <xdr:row>9</xdr:row>
      <xdr:rowOff>363682</xdr:rowOff>
    </xdr:to>
    <xdr:sp macro="" textlink="">
      <xdr:nvSpPr>
        <xdr:cNvPr id="18" name="文字方塊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2598977" y="2887435"/>
          <a:ext cx="2344017" cy="97192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0070C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TW" altLang="en-US" sz="1800" u="none">
              <a:latin typeface="Times New Roman" panose="02020603050405020304" pitchFamily="18" charset="0"/>
              <a:cs typeface="Times New Roman" panose="02020603050405020304" pitchFamily="18" charset="0"/>
            </a:rPr>
            <a:t>活動名稱及項目編號必須與申請表相符</a:t>
          </a:r>
          <a:endParaRPr lang="en-US" altLang="zh-TW" sz="1800" u="none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291353</xdr:colOff>
      <xdr:row>8</xdr:row>
      <xdr:rowOff>280802</xdr:rowOff>
    </xdr:from>
    <xdr:to>
      <xdr:col>6</xdr:col>
      <xdr:colOff>1264227</xdr:colOff>
      <xdr:row>9</xdr:row>
      <xdr:rowOff>123265</xdr:rowOff>
    </xdr:to>
    <xdr:cxnSp macro="">
      <xdr:nvCxnSpPr>
        <xdr:cNvPr id="19" name="直線接點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>
          <a:stCxn id="18" idx="1"/>
        </xdr:cNvCxnSpPr>
      </xdr:nvCxnSpPr>
      <xdr:spPr>
        <a:xfrm flipH="1">
          <a:off x="11626103" y="3376427"/>
          <a:ext cx="972874" cy="242513"/>
        </a:xfrm>
        <a:prstGeom prst="line">
          <a:avLst/>
        </a:prstGeom>
        <a:ln w="38100">
          <a:solidFill>
            <a:srgbClr val="0070C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398319</xdr:colOff>
      <xdr:row>8</xdr:row>
      <xdr:rowOff>280802</xdr:rowOff>
    </xdr:from>
    <xdr:to>
      <xdr:col>7</xdr:col>
      <xdr:colOff>1219200</xdr:colOff>
      <xdr:row>9</xdr:row>
      <xdr:rowOff>66675</xdr:rowOff>
    </xdr:to>
    <xdr:cxnSp macro="">
      <xdr:nvCxnSpPr>
        <xdr:cNvPr id="20" name="直線接點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>
          <a:stCxn id="18" idx="3"/>
        </xdr:cNvCxnSpPr>
      </xdr:nvCxnSpPr>
      <xdr:spPr>
        <a:xfrm>
          <a:off x="14942994" y="3376427"/>
          <a:ext cx="820881" cy="185923"/>
        </a:xfrm>
        <a:prstGeom prst="line">
          <a:avLst/>
        </a:prstGeom>
        <a:ln w="38100">
          <a:solidFill>
            <a:srgbClr val="0070C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398319</xdr:colOff>
      <xdr:row>8</xdr:row>
      <xdr:rowOff>280802</xdr:rowOff>
    </xdr:from>
    <xdr:to>
      <xdr:col>8</xdr:col>
      <xdr:colOff>201706</xdr:colOff>
      <xdr:row>9</xdr:row>
      <xdr:rowOff>44823</xdr:rowOff>
    </xdr:to>
    <xdr:cxnSp macro="">
      <xdr:nvCxnSpPr>
        <xdr:cNvPr id="21" name="直線接點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>
          <a:stCxn id="18" idx="3"/>
        </xdr:cNvCxnSpPr>
      </xdr:nvCxnSpPr>
      <xdr:spPr>
        <a:xfrm>
          <a:off x="14942994" y="3376427"/>
          <a:ext cx="2327512" cy="164071"/>
        </a:xfrm>
        <a:prstGeom prst="line">
          <a:avLst/>
        </a:prstGeom>
        <a:ln w="38100">
          <a:solidFill>
            <a:srgbClr val="0070C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1312209</xdr:colOff>
      <xdr:row>15</xdr:row>
      <xdr:rowOff>33761</xdr:rowOff>
    </xdr:from>
    <xdr:to>
      <xdr:col>5</xdr:col>
      <xdr:colOff>790576</xdr:colOff>
      <xdr:row>20</xdr:row>
      <xdr:rowOff>34635</xdr:rowOff>
    </xdr:to>
    <xdr:sp macro="" textlink="">
      <xdr:nvSpPr>
        <xdr:cNvPr id="22" name="文字方塊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9103659" y="6434561"/>
          <a:ext cx="1297642" cy="1667749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0070C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TW" altLang="en-US" sz="1800">
              <a:latin typeface="Times New Roman" panose="02020603050405020304" pitchFamily="18" charset="0"/>
              <a:cs typeface="Times New Roman" panose="02020603050405020304" pitchFamily="18" charset="0"/>
            </a:rPr>
            <a:t>義工津貼應以「人」作單位而不應用「人次」。</a:t>
          </a:r>
          <a:endParaRPr lang="en-US" altLang="zh-TW" sz="1800" u="none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1018889</xdr:colOff>
      <xdr:row>16</xdr:row>
      <xdr:rowOff>207819</xdr:rowOff>
    </xdr:from>
    <xdr:to>
      <xdr:col>4</xdr:col>
      <xdr:colOff>1312209</xdr:colOff>
      <xdr:row>17</xdr:row>
      <xdr:rowOff>200886</xdr:rowOff>
    </xdr:to>
    <xdr:cxnSp macro="">
      <xdr:nvCxnSpPr>
        <xdr:cNvPr id="23" name="直線接點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>
          <a:stCxn id="22" idx="1"/>
        </xdr:cNvCxnSpPr>
      </xdr:nvCxnSpPr>
      <xdr:spPr>
        <a:xfrm flipH="1" flipV="1">
          <a:off x="8810339" y="6941994"/>
          <a:ext cx="293320" cy="326442"/>
        </a:xfrm>
        <a:prstGeom prst="line">
          <a:avLst/>
        </a:prstGeom>
        <a:ln w="38100">
          <a:solidFill>
            <a:srgbClr val="0070C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267778</xdr:colOff>
      <xdr:row>28</xdr:row>
      <xdr:rowOff>149646</xdr:rowOff>
    </xdr:from>
    <xdr:to>
      <xdr:col>8</xdr:col>
      <xdr:colOff>1499958</xdr:colOff>
      <xdr:row>31</xdr:row>
      <xdr:rowOff>54430</xdr:rowOff>
    </xdr:to>
    <xdr:sp macro="" textlink="">
      <xdr:nvSpPr>
        <xdr:cNvPr id="24" name="文字方塊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4812453" y="12360696"/>
          <a:ext cx="3756305" cy="904909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0070C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TW" altLang="en-US" sz="1800">
              <a:latin typeface="Times New Roman" panose="02020603050405020304" pitchFamily="18" charset="0"/>
              <a:cs typeface="Times New Roman" panose="02020603050405020304" pitchFamily="18" charset="0"/>
            </a:rPr>
            <a:t>如活動數目</a:t>
          </a:r>
          <a:r>
            <a:rPr lang="zh-TW" altLang="zh-HK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不敷應</a:t>
          </a:r>
          <a:r>
            <a:rPr lang="zh-TW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用</a:t>
          </a:r>
          <a:r>
            <a:rPr lang="zh-TW" altLang="zh-HK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，</a:t>
          </a:r>
          <a:r>
            <a:rPr lang="zh-TW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可</a:t>
          </a:r>
          <a:r>
            <a:rPr lang="zh-TW" altLang="zh-HK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複印</a:t>
          </a:r>
          <a:r>
            <a:rPr lang="zh-TW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此部分項填寫每個活動支出。</a:t>
          </a:r>
          <a:endParaRPr lang="en-US" altLang="zh-TW" sz="1800" u="none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4082</xdr:colOff>
      <xdr:row>21</xdr:row>
      <xdr:rowOff>444500</xdr:rowOff>
    </xdr:from>
    <xdr:to>
      <xdr:col>7</xdr:col>
      <xdr:colOff>254000</xdr:colOff>
      <xdr:row>32</xdr:row>
      <xdr:rowOff>183296</xdr:rowOff>
    </xdr:to>
    <xdr:grpSp>
      <xdr:nvGrpSpPr>
        <xdr:cNvPr id="25" name="群組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14538111" y="9061824"/>
          <a:ext cx="249918" cy="4882296"/>
          <a:chOff x="14222666" y="9424513"/>
          <a:chExt cx="408215" cy="4889401"/>
        </a:xfrm>
      </xdr:grpSpPr>
      <xdr:cxnSp macro="">
        <xdr:nvCxnSpPr>
          <xdr:cNvPr id="26" name="直線接點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CxnSpPr/>
        </xdr:nvCxnSpPr>
        <xdr:spPr>
          <a:xfrm flipH="1" flipV="1">
            <a:off x="14438126" y="9424513"/>
            <a:ext cx="2255" cy="4889401"/>
          </a:xfrm>
          <a:prstGeom prst="line">
            <a:avLst/>
          </a:prstGeom>
          <a:ln w="38100">
            <a:solidFill>
              <a:srgbClr val="0070C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7" name="直線接點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CxnSpPr/>
        </xdr:nvCxnSpPr>
        <xdr:spPr>
          <a:xfrm flipH="1" flipV="1">
            <a:off x="14222666" y="9431350"/>
            <a:ext cx="219317" cy="10407"/>
          </a:xfrm>
          <a:prstGeom prst="line">
            <a:avLst/>
          </a:prstGeom>
          <a:ln w="38100">
            <a:solidFill>
              <a:srgbClr val="0070C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8" name="直線接點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CxnSpPr/>
        </xdr:nvCxnSpPr>
        <xdr:spPr>
          <a:xfrm flipH="1" flipV="1">
            <a:off x="14238995" y="14289421"/>
            <a:ext cx="219317" cy="10407"/>
          </a:xfrm>
          <a:prstGeom prst="line">
            <a:avLst/>
          </a:prstGeom>
          <a:ln w="38100">
            <a:solidFill>
              <a:srgbClr val="0070C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9" name="直線接點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CxnSpPr/>
        </xdr:nvCxnSpPr>
        <xdr:spPr>
          <a:xfrm flipH="1" flipV="1">
            <a:off x="14446787" y="13252559"/>
            <a:ext cx="184094" cy="7202"/>
          </a:xfrm>
          <a:prstGeom prst="line">
            <a:avLst/>
          </a:prstGeom>
          <a:ln w="38100">
            <a:solidFill>
              <a:srgbClr val="0070C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oneCellAnchor>
    <xdr:from>
      <xdr:col>8</xdr:col>
      <xdr:colOff>639536</xdr:colOff>
      <xdr:row>0</xdr:row>
      <xdr:rowOff>190501</xdr:rowOff>
    </xdr:from>
    <xdr:ext cx="1211614" cy="759888"/>
    <xdr:sp macro="" textlink="">
      <xdr:nvSpPr>
        <xdr:cNvPr id="30" name="文字方塊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7708336" y="190501"/>
          <a:ext cx="1211614" cy="759888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TW" altLang="en-US" sz="4000" b="1"/>
            <a:t>例子</a:t>
          </a:r>
        </a:p>
      </xdr:txBody>
    </xdr:sp>
    <xdr:clientData/>
  </xdr:oneCellAnchor>
  <xdr:twoCellAnchor>
    <xdr:from>
      <xdr:col>0</xdr:col>
      <xdr:colOff>17318</xdr:colOff>
      <xdr:row>45</xdr:row>
      <xdr:rowOff>199151</xdr:rowOff>
    </xdr:from>
    <xdr:to>
      <xdr:col>4</xdr:col>
      <xdr:colOff>51953</xdr:colOff>
      <xdr:row>50</xdr:row>
      <xdr:rowOff>138534</xdr:rowOff>
    </xdr:to>
    <xdr:grpSp>
      <xdr:nvGrpSpPr>
        <xdr:cNvPr id="31" name="群組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/>
      </xdr:nvGrpSpPr>
      <xdr:grpSpPr>
        <a:xfrm>
          <a:off x="17318" y="19574122"/>
          <a:ext cx="7822723" cy="1452177"/>
          <a:chOff x="9372601" y="20146549"/>
          <a:chExt cx="7810499" cy="927083"/>
        </a:xfrm>
      </xdr:grpSpPr>
      <xdr:sp macro="" textlink="">
        <xdr:nvSpPr>
          <xdr:cNvPr id="32" name="文字方塊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 txBox="1"/>
        </xdr:nvSpPr>
        <xdr:spPr>
          <a:xfrm>
            <a:off x="11603183" y="20146549"/>
            <a:ext cx="5579917" cy="927083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  <a:ln w="38100">
            <a:solidFill>
              <a:srgbClr val="0070C0"/>
            </a:solidFill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zh-TW" altLang="zh-HK" sz="1800">
                <a:solidFill>
                  <a:schemeClr val="dk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如活動數目不敷應用，</a:t>
            </a:r>
            <a:r>
              <a:rPr lang="zh-TW" altLang="en-US" sz="1800">
                <a:solidFill>
                  <a:schemeClr val="dk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可點擊 </a:t>
            </a:r>
            <a:r>
              <a:rPr lang="en-US" altLang="zh-TW" sz="1800">
                <a:solidFill>
                  <a:schemeClr val="dk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[</a:t>
            </a:r>
            <a:r>
              <a:rPr lang="zh-HK" altLang="zh-HK" sz="1800">
                <a:solidFill>
                  <a:schemeClr val="dk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取</a:t>
            </a:r>
            <a:r>
              <a:rPr lang="zh-TW" altLang="zh-HK" sz="1800">
                <a:solidFill>
                  <a:schemeClr val="dk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消</a:t>
            </a:r>
            <a:r>
              <a:rPr lang="zh-HK" altLang="zh-HK" sz="1800">
                <a:solidFill>
                  <a:schemeClr val="dk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隱</a:t>
            </a:r>
            <a:r>
              <a:rPr lang="zh-TW" altLang="zh-HK" sz="1800">
                <a:solidFill>
                  <a:schemeClr val="dk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藏</a:t>
            </a:r>
            <a:r>
              <a:rPr lang="en-US" altLang="zh-TW" sz="1800">
                <a:solidFill>
                  <a:schemeClr val="dk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]</a:t>
            </a:r>
            <a:r>
              <a:rPr lang="zh-TW" altLang="en-US" sz="1800">
                <a:solidFill>
                  <a:schemeClr val="dk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以增加活動數目。於「活動預算支出」表格</a:t>
            </a:r>
            <a:r>
              <a:rPr lang="zh-HK" altLang="en-US" sz="1800">
                <a:solidFill>
                  <a:schemeClr val="dk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選取與隱藏</a:t>
            </a:r>
            <a:r>
              <a:rPr lang="zh-HK" altLang="zh-HK" sz="1800">
                <a:solidFill>
                  <a:schemeClr val="dk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列</a:t>
            </a:r>
            <a:r>
              <a:rPr lang="zh-HK" altLang="en-US" sz="1800">
                <a:solidFill>
                  <a:schemeClr val="dk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相鄰的</a:t>
            </a:r>
            <a:r>
              <a:rPr lang="zh-TW" altLang="en-US" sz="1800">
                <a:solidFill>
                  <a:schemeClr val="dk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列</a:t>
            </a:r>
            <a:r>
              <a:rPr lang="en-US" altLang="zh-HK" sz="1800">
                <a:solidFill>
                  <a:schemeClr val="dk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(Row </a:t>
            </a:r>
            <a:r>
              <a:rPr lang="en-US" altLang="zh-TW" sz="1800">
                <a:solidFill>
                  <a:schemeClr val="dk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139</a:t>
            </a:r>
            <a:r>
              <a:rPr lang="zh-TW" altLang="en-US" sz="1800">
                <a:solidFill>
                  <a:schemeClr val="dk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及</a:t>
            </a:r>
            <a:r>
              <a:rPr lang="en-US" altLang="zh-HK" sz="1800">
                <a:solidFill>
                  <a:schemeClr val="dk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Row </a:t>
            </a:r>
            <a:r>
              <a:rPr lang="en-US" altLang="zh-TW" sz="1800">
                <a:solidFill>
                  <a:schemeClr val="dk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228)</a:t>
            </a:r>
            <a:r>
              <a:rPr lang="zh-TW" altLang="en-US" sz="1800">
                <a:solidFill>
                  <a:schemeClr val="dk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，</a:t>
            </a:r>
            <a:r>
              <a:rPr lang="zh-HK" altLang="en-US" sz="1800">
                <a:solidFill>
                  <a:schemeClr val="dk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以滑鼠右鍵按一下已選取的</a:t>
            </a:r>
            <a:r>
              <a:rPr lang="zh-HK" altLang="zh-HK" sz="1800">
                <a:solidFill>
                  <a:schemeClr val="dk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列</a:t>
            </a:r>
            <a:r>
              <a:rPr lang="zh-HK" altLang="en-US" sz="1800">
                <a:solidFill>
                  <a:schemeClr val="dk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，然後選取 </a:t>
            </a:r>
            <a:r>
              <a:rPr lang="en-US" altLang="zh-HK" sz="1800">
                <a:solidFill>
                  <a:schemeClr val="dk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[</a:t>
            </a:r>
            <a:r>
              <a:rPr lang="zh-HK" altLang="en-US" sz="1800">
                <a:solidFill>
                  <a:schemeClr val="dk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取消隱藏</a:t>
            </a:r>
            <a:r>
              <a:rPr lang="en-US" altLang="zh-HK" sz="1800">
                <a:solidFill>
                  <a:schemeClr val="dk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]</a:t>
            </a:r>
            <a:r>
              <a:rPr lang="zh-HK" altLang="en-US" sz="1800">
                <a:solidFill>
                  <a:schemeClr val="dk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。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zh-HK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marL="0" indent="0"/>
            <a:endParaRPr lang="en-US" altLang="zh-TW" sz="18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</xdr:txBody>
      </xdr:sp>
      <xdr:cxnSp macro="">
        <xdr:nvCxnSpPr>
          <xdr:cNvPr id="33" name="直線接點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CxnSpPr>
            <a:stCxn id="32" idx="1"/>
          </xdr:cNvCxnSpPr>
        </xdr:nvCxnSpPr>
        <xdr:spPr>
          <a:xfrm flipH="1">
            <a:off x="9372601" y="20610092"/>
            <a:ext cx="2230582" cy="12721"/>
          </a:xfrm>
          <a:prstGeom prst="line">
            <a:avLst/>
          </a:prstGeom>
          <a:ln w="38100">
            <a:solidFill>
              <a:srgbClr val="0070C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31750</xdr:colOff>
      <xdr:row>40</xdr:row>
      <xdr:rowOff>158750</xdr:rowOff>
    </xdr:from>
    <xdr:to>
      <xdr:col>7</xdr:col>
      <xdr:colOff>857250</xdr:colOff>
      <xdr:row>40</xdr:row>
      <xdr:rowOff>206375</xdr:rowOff>
    </xdr:to>
    <xdr:cxnSp macro="">
      <xdr:nvCxnSpPr>
        <xdr:cNvPr id="34" name="直線接點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 flipV="1">
          <a:off x="14605000" y="17795875"/>
          <a:ext cx="825500" cy="47625"/>
        </a:xfrm>
        <a:prstGeom prst="line">
          <a:avLst/>
        </a:prstGeom>
        <a:ln w="38100">
          <a:solidFill>
            <a:srgbClr val="0070C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9"/>
  <sheetViews>
    <sheetView view="pageBreakPreview" topLeftCell="A59" zoomScale="85" zoomScaleNormal="70" zoomScaleSheetLayoutView="85" workbookViewId="0">
      <selection activeCell="A63" sqref="A63:I63"/>
    </sheetView>
  </sheetViews>
  <sheetFormatPr defaultRowHeight="26.25" customHeight="1" x14ac:dyDescent="0.25"/>
  <cols>
    <col min="1" max="1" width="18.25" style="41" customWidth="1"/>
    <col min="2" max="2" width="59.125" style="41" customWidth="1"/>
    <col min="3" max="3" width="14.125" style="41" customWidth="1"/>
    <col min="4" max="4" width="10.75" style="41" customWidth="1"/>
    <col min="5" max="5" width="23.875" style="85" customWidth="1"/>
    <col min="6" max="6" width="22.625" style="84" customWidth="1"/>
    <col min="7" max="7" width="42.125" style="84" customWidth="1"/>
    <col min="8" max="8" width="33.125" style="84" customWidth="1"/>
    <col min="9" max="9" width="27.5" style="84" customWidth="1"/>
    <col min="10" max="16384" width="9" style="41"/>
  </cols>
  <sheetData>
    <row r="1" spans="1:10" ht="54.75" customHeight="1" x14ac:dyDescent="0.25">
      <c r="A1" s="39"/>
      <c r="B1" s="195" t="s">
        <v>48</v>
      </c>
      <c r="C1" s="196"/>
      <c r="D1" s="196"/>
      <c r="E1" s="196"/>
      <c r="F1" s="196"/>
      <c r="G1" s="196"/>
      <c r="H1" s="197"/>
      <c r="I1" s="40"/>
    </row>
    <row r="2" spans="1:10" s="43" customFormat="1" ht="31.5" customHeight="1" x14ac:dyDescent="0.25">
      <c r="A2" s="42"/>
      <c r="B2" s="198"/>
      <c r="C2" s="199"/>
      <c r="D2" s="199"/>
      <c r="E2" s="199"/>
      <c r="F2" s="199"/>
      <c r="G2" s="199"/>
      <c r="H2" s="200"/>
      <c r="I2" s="42"/>
    </row>
    <row r="3" spans="1:10" s="43" customFormat="1" ht="26.25" customHeight="1" x14ac:dyDescent="0.25">
      <c r="A3" s="42"/>
      <c r="B3" s="44"/>
      <c r="C3" s="44"/>
      <c r="D3" s="44"/>
      <c r="E3" s="44"/>
      <c r="F3" s="44"/>
      <c r="G3" s="44"/>
      <c r="H3" s="44"/>
      <c r="I3" s="42"/>
    </row>
    <row r="4" spans="1:10" ht="30.75" customHeight="1" x14ac:dyDescent="0.25">
      <c r="A4" s="39"/>
      <c r="B4" s="30" t="s">
        <v>1</v>
      </c>
      <c r="C4" s="201" t="s">
        <v>10</v>
      </c>
      <c r="D4" s="202"/>
      <c r="E4" s="202"/>
      <c r="F4" s="202"/>
      <c r="G4" s="202"/>
      <c r="H4" s="40"/>
      <c r="I4" s="41"/>
      <c r="J4" s="40"/>
    </row>
    <row r="5" spans="1:10" ht="30.75" customHeight="1" x14ac:dyDescent="0.25">
      <c r="A5" s="39"/>
      <c r="B5" s="30" t="s">
        <v>2</v>
      </c>
      <c r="C5" s="203" t="s">
        <v>9</v>
      </c>
      <c r="D5" s="204"/>
      <c r="E5" s="204"/>
      <c r="F5" s="204"/>
      <c r="G5" s="204"/>
      <c r="H5" s="40"/>
      <c r="I5" s="40"/>
    </row>
    <row r="6" spans="1:10" s="48" customFormat="1" ht="23.25" customHeight="1" x14ac:dyDescent="0.4">
      <c r="A6" s="45"/>
      <c r="B6" s="2"/>
      <c r="C6" s="3"/>
      <c r="D6" s="4"/>
      <c r="E6" s="5"/>
      <c r="F6" s="4"/>
      <c r="G6" s="4"/>
      <c r="H6" s="46"/>
      <c r="I6" s="47"/>
    </row>
    <row r="7" spans="1:10" s="48" customFormat="1" ht="17.25" customHeight="1" thickBot="1" x14ac:dyDescent="0.45">
      <c r="A7" s="45"/>
      <c r="B7" s="2"/>
      <c r="C7" s="3"/>
      <c r="D7" s="6"/>
      <c r="E7" s="5"/>
      <c r="F7" s="4"/>
      <c r="G7" s="4"/>
      <c r="H7" s="46"/>
      <c r="I7" s="47"/>
    </row>
    <row r="8" spans="1:10" s="48" customFormat="1" ht="29.25" customHeight="1" thickBot="1" x14ac:dyDescent="0.35">
      <c r="A8" s="205" t="s">
        <v>49</v>
      </c>
      <c r="B8" s="206"/>
      <c r="C8" s="206"/>
      <c r="D8" s="206"/>
      <c r="E8" s="206"/>
      <c r="F8" s="206"/>
      <c r="G8" s="206"/>
      <c r="H8" s="206"/>
      <c r="I8" s="207"/>
    </row>
    <row r="9" spans="1:10" s="48" customFormat="1" ht="31.5" customHeight="1" x14ac:dyDescent="0.3">
      <c r="A9" s="179" t="s">
        <v>4</v>
      </c>
      <c r="B9" s="180"/>
      <c r="C9" s="180"/>
      <c r="D9" s="180"/>
      <c r="E9" s="180"/>
      <c r="F9" s="180"/>
      <c r="G9" s="180"/>
      <c r="H9" s="180"/>
      <c r="I9" s="181"/>
    </row>
    <row r="10" spans="1:10" ht="41.25" customHeight="1" x14ac:dyDescent="0.25">
      <c r="A10" s="185" t="s">
        <v>50</v>
      </c>
      <c r="B10" s="186"/>
      <c r="C10" s="162" t="s">
        <v>36</v>
      </c>
      <c r="D10" s="163"/>
      <c r="E10" s="163"/>
      <c r="F10" s="163"/>
      <c r="G10" s="164"/>
      <c r="H10" s="28" t="s">
        <v>51</v>
      </c>
      <c r="I10" s="29" t="s">
        <v>52</v>
      </c>
    </row>
    <row r="11" spans="1:10" s="50" customFormat="1" ht="26.25" customHeight="1" x14ac:dyDescent="0.25">
      <c r="A11" s="187" t="s">
        <v>0</v>
      </c>
      <c r="B11" s="188"/>
      <c r="C11" s="188"/>
      <c r="D11" s="188"/>
      <c r="E11" s="188"/>
      <c r="F11" s="188"/>
      <c r="G11" s="188"/>
      <c r="H11" s="167" t="s">
        <v>53</v>
      </c>
      <c r="I11" s="168"/>
    </row>
    <row r="12" spans="1:10" s="51" customFormat="1" ht="35.25" customHeight="1" x14ac:dyDescent="0.25">
      <c r="A12" s="189" t="s">
        <v>54</v>
      </c>
      <c r="B12" s="190"/>
      <c r="C12" s="192" t="s">
        <v>55</v>
      </c>
      <c r="D12" s="192" t="s">
        <v>56</v>
      </c>
      <c r="E12" s="193" t="s">
        <v>57</v>
      </c>
      <c r="F12" s="142" t="s">
        <v>58</v>
      </c>
      <c r="G12" s="142" t="s">
        <v>59</v>
      </c>
      <c r="H12" s="167"/>
      <c r="I12" s="168"/>
    </row>
    <row r="13" spans="1:10" ht="73.5" customHeight="1" x14ac:dyDescent="0.25">
      <c r="A13" s="191"/>
      <c r="B13" s="190"/>
      <c r="C13" s="192"/>
      <c r="D13" s="192"/>
      <c r="E13" s="194"/>
      <c r="F13" s="142"/>
      <c r="G13" s="142"/>
      <c r="H13" s="7" t="s">
        <v>60</v>
      </c>
      <c r="I13" s="8" t="s">
        <v>3</v>
      </c>
    </row>
    <row r="14" spans="1:10" ht="26.45" customHeight="1" x14ac:dyDescent="0.25">
      <c r="A14" s="52">
        <v>1.1000000000000001</v>
      </c>
      <c r="B14" s="53" t="s">
        <v>43</v>
      </c>
      <c r="C14" s="27">
        <v>200</v>
      </c>
      <c r="D14" s="54">
        <v>100</v>
      </c>
      <c r="E14" s="55" t="s">
        <v>15</v>
      </c>
      <c r="F14" s="27">
        <f t="shared" ref="F14:F20" si="0">C14*D14</f>
        <v>20000</v>
      </c>
      <c r="G14" s="27">
        <v>10000</v>
      </c>
      <c r="H14" s="56"/>
      <c r="I14" s="57"/>
    </row>
    <row r="15" spans="1:10" ht="26.45" customHeight="1" x14ac:dyDescent="0.25">
      <c r="A15" s="52">
        <v>1.2</v>
      </c>
      <c r="B15" s="53" t="s">
        <v>37</v>
      </c>
      <c r="C15" s="27">
        <v>350</v>
      </c>
      <c r="D15" s="54">
        <v>40</v>
      </c>
      <c r="E15" s="58" t="s">
        <v>61</v>
      </c>
      <c r="F15" s="27">
        <f t="shared" si="0"/>
        <v>14000</v>
      </c>
      <c r="G15" s="27">
        <f t="shared" ref="G15:G20" si="1">F15</f>
        <v>14000</v>
      </c>
      <c r="H15" s="56"/>
      <c r="I15" s="57"/>
    </row>
    <row r="16" spans="1:10" s="59" customFormat="1" ht="26.45" customHeight="1" x14ac:dyDescent="0.25">
      <c r="A16" s="125">
        <v>1.3</v>
      </c>
      <c r="B16" s="53" t="s">
        <v>38</v>
      </c>
      <c r="C16" s="27">
        <v>2000</v>
      </c>
      <c r="D16" s="54">
        <v>1</v>
      </c>
      <c r="E16" s="55" t="s">
        <v>39</v>
      </c>
      <c r="F16" s="27">
        <f t="shared" si="0"/>
        <v>2000</v>
      </c>
      <c r="G16" s="27">
        <f t="shared" si="1"/>
        <v>2000</v>
      </c>
      <c r="H16" s="56"/>
      <c r="I16" s="57"/>
    </row>
    <row r="17" spans="1:10" ht="26.45" customHeight="1" x14ac:dyDescent="0.25">
      <c r="A17" s="52">
        <v>1.4</v>
      </c>
      <c r="B17" s="60" t="s">
        <v>62</v>
      </c>
      <c r="C17" s="27">
        <v>95</v>
      </c>
      <c r="D17" s="54">
        <v>10</v>
      </c>
      <c r="E17" s="55" t="s">
        <v>15</v>
      </c>
      <c r="F17" s="27">
        <f t="shared" si="0"/>
        <v>950</v>
      </c>
      <c r="G17" s="27">
        <f t="shared" si="1"/>
        <v>950</v>
      </c>
      <c r="H17" s="56"/>
      <c r="I17" s="57"/>
    </row>
    <row r="18" spans="1:10" ht="26.45" customHeight="1" x14ac:dyDescent="0.25">
      <c r="A18" s="52">
        <v>1.5</v>
      </c>
      <c r="B18" s="53" t="s">
        <v>40</v>
      </c>
      <c r="C18" s="27">
        <v>2225</v>
      </c>
      <c r="D18" s="54">
        <v>11</v>
      </c>
      <c r="E18" s="55" t="s">
        <v>41</v>
      </c>
      <c r="F18" s="27">
        <f t="shared" si="0"/>
        <v>24475</v>
      </c>
      <c r="G18" s="27">
        <f t="shared" si="1"/>
        <v>24475</v>
      </c>
      <c r="H18" s="56"/>
      <c r="I18" s="57"/>
    </row>
    <row r="19" spans="1:10" ht="26.45" customHeight="1" x14ac:dyDescent="0.25">
      <c r="A19" s="61">
        <v>1.6</v>
      </c>
      <c r="B19" s="53" t="s">
        <v>42</v>
      </c>
      <c r="C19" s="27">
        <v>35</v>
      </c>
      <c r="D19" s="54">
        <v>110</v>
      </c>
      <c r="E19" s="62" t="s">
        <v>16</v>
      </c>
      <c r="F19" s="27">
        <f t="shared" si="0"/>
        <v>3850</v>
      </c>
      <c r="G19" s="27">
        <f t="shared" si="1"/>
        <v>3850</v>
      </c>
      <c r="H19" s="56"/>
      <c r="I19" s="57"/>
    </row>
    <row r="20" spans="1:10" ht="26.45" customHeight="1" x14ac:dyDescent="0.25">
      <c r="A20" s="52">
        <v>1.7</v>
      </c>
      <c r="B20" s="53" t="s">
        <v>33</v>
      </c>
      <c r="C20" s="27">
        <v>14</v>
      </c>
      <c r="D20" s="54">
        <v>100</v>
      </c>
      <c r="E20" s="62" t="s">
        <v>20</v>
      </c>
      <c r="F20" s="27">
        <f t="shared" si="0"/>
        <v>1400</v>
      </c>
      <c r="G20" s="27">
        <f t="shared" si="1"/>
        <v>1400</v>
      </c>
      <c r="H20" s="56"/>
      <c r="I20" s="63"/>
    </row>
    <row r="21" spans="1:10" ht="40.5" customHeight="1" thickBot="1" x14ac:dyDescent="0.3">
      <c r="A21" s="182" t="s">
        <v>63</v>
      </c>
      <c r="B21" s="183"/>
      <c r="C21" s="183"/>
      <c r="D21" s="183"/>
      <c r="E21" s="184"/>
      <c r="F21" s="31">
        <f>SUM(F14:F20)</f>
        <v>66675</v>
      </c>
      <c r="G21" s="31">
        <f>SUM(G14:G20)</f>
        <v>56675</v>
      </c>
      <c r="H21" s="120"/>
      <c r="I21" s="13"/>
      <c r="J21" s="64"/>
    </row>
    <row r="22" spans="1:10" s="48" customFormat="1" ht="39.75" customHeight="1" thickBot="1" x14ac:dyDescent="0.35">
      <c r="A22" s="155"/>
      <c r="B22" s="156"/>
      <c r="C22" s="156"/>
      <c r="D22" s="156"/>
      <c r="E22" s="156"/>
      <c r="F22" s="156"/>
      <c r="G22" s="156"/>
      <c r="H22" s="156"/>
      <c r="I22" s="157"/>
    </row>
    <row r="23" spans="1:10" s="48" customFormat="1" ht="39.75" customHeight="1" x14ac:dyDescent="0.3">
      <c r="A23" s="179" t="s">
        <v>8</v>
      </c>
      <c r="B23" s="180"/>
      <c r="C23" s="180"/>
      <c r="D23" s="180"/>
      <c r="E23" s="180"/>
      <c r="F23" s="180"/>
      <c r="G23" s="180"/>
      <c r="H23" s="180"/>
      <c r="I23" s="181"/>
    </row>
    <row r="24" spans="1:10" ht="40.5" customHeight="1" x14ac:dyDescent="0.25">
      <c r="A24" s="185" t="s">
        <v>50</v>
      </c>
      <c r="B24" s="186"/>
      <c r="C24" s="162" t="s">
        <v>27</v>
      </c>
      <c r="D24" s="163"/>
      <c r="E24" s="163"/>
      <c r="F24" s="163"/>
      <c r="G24" s="164"/>
      <c r="H24" s="28" t="s">
        <v>64</v>
      </c>
      <c r="I24" s="29" t="s">
        <v>52</v>
      </c>
    </row>
    <row r="25" spans="1:10" ht="27.75" customHeight="1" x14ac:dyDescent="0.25">
      <c r="A25" s="187" t="s">
        <v>0</v>
      </c>
      <c r="B25" s="188"/>
      <c r="C25" s="188"/>
      <c r="D25" s="188"/>
      <c r="E25" s="188"/>
      <c r="F25" s="188"/>
      <c r="G25" s="188"/>
      <c r="H25" s="167" t="s">
        <v>53</v>
      </c>
      <c r="I25" s="168"/>
    </row>
    <row r="26" spans="1:10" ht="26.25" customHeight="1" x14ac:dyDescent="0.25">
      <c r="A26" s="189" t="s">
        <v>54</v>
      </c>
      <c r="B26" s="190"/>
      <c r="C26" s="192" t="s">
        <v>55</v>
      </c>
      <c r="D26" s="192" t="s">
        <v>56</v>
      </c>
      <c r="E26" s="193" t="s">
        <v>57</v>
      </c>
      <c r="F26" s="142" t="s">
        <v>58</v>
      </c>
      <c r="G26" s="172" t="s">
        <v>65</v>
      </c>
      <c r="H26" s="167"/>
      <c r="I26" s="168"/>
    </row>
    <row r="27" spans="1:10" ht="85.5" customHeight="1" x14ac:dyDescent="0.25">
      <c r="A27" s="191"/>
      <c r="B27" s="190"/>
      <c r="C27" s="192"/>
      <c r="D27" s="192"/>
      <c r="E27" s="194"/>
      <c r="F27" s="142"/>
      <c r="G27" s="172"/>
      <c r="H27" s="7" t="s">
        <v>60</v>
      </c>
      <c r="I27" s="8" t="s">
        <v>3</v>
      </c>
    </row>
    <row r="28" spans="1:10" ht="26.45" customHeight="1" x14ac:dyDescent="0.25">
      <c r="A28" s="65">
        <v>2.1</v>
      </c>
      <c r="B28" s="53" t="s">
        <v>172</v>
      </c>
      <c r="C28" s="27">
        <v>600</v>
      </c>
      <c r="D28" s="54">
        <f>4*2.5</f>
        <v>10</v>
      </c>
      <c r="E28" s="66" t="s">
        <v>171</v>
      </c>
      <c r="F28" s="32">
        <f>C28*D28</f>
        <v>6000</v>
      </c>
      <c r="G28" s="27">
        <v>3000</v>
      </c>
      <c r="H28" s="56"/>
      <c r="I28" s="57"/>
      <c r="J28" s="64"/>
    </row>
    <row r="29" spans="1:10" ht="26.45" customHeight="1" x14ac:dyDescent="0.25">
      <c r="A29" s="65">
        <v>2.2000000000000002</v>
      </c>
      <c r="B29" s="60" t="s">
        <v>12</v>
      </c>
      <c r="C29" s="27">
        <v>40</v>
      </c>
      <c r="D29" s="54">
        <v>2</v>
      </c>
      <c r="E29" s="67" t="s">
        <v>15</v>
      </c>
      <c r="F29" s="27">
        <f>C29*D29</f>
        <v>80</v>
      </c>
      <c r="G29" s="27">
        <f>F29</f>
        <v>80</v>
      </c>
      <c r="H29" s="68"/>
      <c r="I29" s="69"/>
    </row>
    <row r="30" spans="1:10" ht="26.45" customHeight="1" x14ac:dyDescent="0.25">
      <c r="A30" s="65">
        <v>2.2999999999999998</v>
      </c>
      <c r="B30" s="53" t="s">
        <v>34</v>
      </c>
      <c r="C30" s="27">
        <v>35</v>
      </c>
      <c r="D30" s="54">
        <v>50</v>
      </c>
      <c r="E30" s="70" t="s">
        <v>17</v>
      </c>
      <c r="F30" s="27">
        <f>C30*D30</f>
        <v>1750</v>
      </c>
      <c r="G30" s="27">
        <f>F30</f>
        <v>1750</v>
      </c>
      <c r="H30" s="68"/>
      <c r="I30" s="69"/>
    </row>
    <row r="31" spans="1:10" ht="26.45" customHeight="1" x14ac:dyDescent="0.25">
      <c r="A31" s="65">
        <v>2.4</v>
      </c>
      <c r="B31" s="53" t="s">
        <v>173</v>
      </c>
      <c r="C31" s="27">
        <v>1000</v>
      </c>
      <c r="D31" s="54">
        <v>10</v>
      </c>
      <c r="E31" s="66" t="s">
        <v>171</v>
      </c>
      <c r="F31" s="27">
        <f>C31*D31</f>
        <v>10000</v>
      </c>
      <c r="G31" s="27">
        <f>F31</f>
        <v>10000</v>
      </c>
      <c r="H31" s="68"/>
      <c r="I31" s="69"/>
    </row>
    <row r="32" spans="1:10" ht="39.75" customHeight="1" thickBot="1" x14ac:dyDescent="0.3">
      <c r="A32" s="152" t="s">
        <v>63</v>
      </c>
      <c r="B32" s="153"/>
      <c r="C32" s="153"/>
      <c r="D32" s="153"/>
      <c r="E32" s="154"/>
      <c r="F32" s="31">
        <f>SUM(F28:F31)</f>
        <v>17830</v>
      </c>
      <c r="G32" s="31">
        <f>SUM(G28:G31)</f>
        <v>14830</v>
      </c>
      <c r="H32" s="120"/>
      <c r="I32" s="13"/>
    </row>
    <row r="33" spans="1:10" s="48" customFormat="1" ht="39.75" customHeight="1" thickBot="1" x14ac:dyDescent="0.35">
      <c r="A33" s="155"/>
      <c r="B33" s="156"/>
      <c r="C33" s="156"/>
      <c r="D33" s="156"/>
      <c r="E33" s="156"/>
      <c r="F33" s="156"/>
      <c r="G33" s="156"/>
      <c r="H33" s="156"/>
      <c r="I33" s="157"/>
    </row>
    <row r="34" spans="1:10" s="48" customFormat="1" ht="39.75" customHeight="1" x14ac:dyDescent="0.3">
      <c r="A34" s="179" t="s">
        <v>5</v>
      </c>
      <c r="B34" s="180"/>
      <c r="C34" s="180"/>
      <c r="D34" s="180"/>
      <c r="E34" s="180"/>
      <c r="F34" s="180"/>
      <c r="G34" s="180"/>
      <c r="H34" s="180"/>
      <c r="I34" s="181"/>
    </row>
    <row r="35" spans="1:10" ht="40.5" customHeight="1" x14ac:dyDescent="0.25">
      <c r="A35" s="146" t="s">
        <v>50</v>
      </c>
      <c r="B35" s="161"/>
      <c r="C35" s="162" t="s">
        <v>35</v>
      </c>
      <c r="D35" s="163"/>
      <c r="E35" s="163"/>
      <c r="F35" s="163"/>
      <c r="G35" s="164"/>
      <c r="H35" s="28" t="s">
        <v>66</v>
      </c>
      <c r="I35" s="29" t="s">
        <v>52</v>
      </c>
    </row>
    <row r="36" spans="1:10" ht="27.75" customHeight="1" x14ac:dyDescent="0.25">
      <c r="A36" s="165" t="s">
        <v>0</v>
      </c>
      <c r="B36" s="166"/>
      <c r="C36" s="166"/>
      <c r="D36" s="166"/>
      <c r="E36" s="166"/>
      <c r="F36" s="166"/>
      <c r="G36" s="166"/>
      <c r="H36" s="167" t="s">
        <v>53</v>
      </c>
      <c r="I36" s="168"/>
    </row>
    <row r="37" spans="1:10" ht="26.25" customHeight="1" x14ac:dyDescent="0.25">
      <c r="A37" s="169" t="s">
        <v>54</v>
      </c>
      <c r="B37" s="166"/>
      <c r="C37" s="142" t="s">
        <v>55</v>
      </c>
      <c r="D37" s="142" t="s">
        <v>56</v>
      </c>
      <c r="E37" s="170" t="s">
        <v>57</v>
      </c>
      <c r="F37" s="142" t="s">
        <v>58</v>
      </c>
      <c r="G37" s="172" t="s">
        <v>65</v>
      </c>
      <c r="H37" s="167"/>
      <c r="I37" s="168"/>
    </row>
    <row r="38" spans="1:10" ht="82.5" customHeight="1" x14ac:dyDescent="0.25">
      <c r="A38" s="165"/>
      <c r="B38" s="166"/>
      <c r="C38" s="142"/>
      <c r="D38" s="142"/>
      <c r="E38" s="171"/>
      <c r="F38" s="142"/>
      <c r="G38" s="172"/>
      <c r="H38" s="7" t="s">
        <v>60</v>
      </c>
      <c r="I38" s="8" t="s">
        <v>3</v>
      </c>
    </row>
    <row r="39" spans="1:10" ht="26.45" customHeight="1" x14ac:dyDescent="0.25">
      <c r="A39" s="65">
        <v>3.1</v>
      </c>
      <c r="B39" s="53" t="s">
        <v>25</v>
      </c>
      <c r="C39" s="27">
        <v>5000</v>
      </c>
      <c r="D39" s="54">
        <v>5</v>
      </c>
      <c r="E39" s="55" t="s">
        <v>26</v>
      </c>
      <c r="F39" s="27">
        <f t="shared" ref="F39:F45" si="2">C39*D39</f>
        <v>25000</v>
      </c>
      <c r="G39" s="27">
        <v>0</v>
      </c>
      <c r="H39" s="27"/>
      <c r="I39" s="71"/>
      <c r="J39" s="64"/>
    </row>
    <row r="40" spans="1:10" ht="26.45" customHeight="1" x14ac:dyDescent="0.25">
      <c r="A40" s="65">
        <v>3.2</v>
      </c>
      <c r="B40" s="53" t="s">
        <v>24</v>
      </c>
      <c r="C40" s="27">
        <v>200</v>
      </c>
      <c r="D40" s="54">
        <v>5</v>
      </c>
      <c r="E40" s="55" t="s">
        <v>13</v>
      </c>
      <c r="F40" s="27">
        <f t="shared" si="2"/>
        <v>1000</v>
      </c>
      <c r="G40" s="27">
        <f>F40</f>
        <v>1000</v>
      </c>
      <c r="H40" s="72"/>
      <c r="I40" s="73"/>
    </row>
    <row r="41" spans="1:10" ht="26.45" customHeight="1" x14ac:dyDescent="0.25">
      <c r="A41" s="118">
        <v>3.3</v>
      </c>
      <c r="B41" s="60" t="s">
        <v>11</v>
      </c>
      <c r="C41" s="27">
        <v>3500</v>
      </c>
      <c r="D41" s="54">
        <v>1</v>
      </c>
      <c r="E41" s="55" t="s">
        <v>14</v>
      </c>
      <c r="F41" s="27">
        <f t="shared" si="2"/>
        <v>3500</v>
      </c>
      <c r="G41" s="27">
        <v>0</v>
      </c>
      <c r="H41" s="72"/>
      <c r="I41" s="73"/>
    </row>
    <row r="42" spans="1:10" ht="26.45" customHeight="1" x14ac:dyDescent="0.25">
      <c r="A42" s="65">
        <v>3.4</v>
      </c>
      <c r="B42" s="60" t="s">
        <v>62</v>
      </c>
      <c r="C42" s="27">
        <v>95</v>
      </c>
      <c r="D42" s="54">
        <v>10</v>
      </c>
      <c r="E42" s="55" t="s">
        <v>15</v>
      </c>
      <c r="F42" s="27">
        <f t="shared" si="2"/>
        <v>950</v>
      </c>
      <c r="G42" s="27">
        <f>F42</f>
        <v>950</v>
      </c>
      <c r="H42" s="27"/>
      <c r="I42" s="71"/>
      <c r="J42" s="64"/>
    </row>
    <row r="43" spans="1:10" ht="26.45" customHeight="1" x14ac:dyDescent="0.25">
      <c r="A43" s="65">
        <v>3.5</v>
      </c>
      <c r="B43" s="60" t="s">
        <v>67</v>
      </c>
      <c r="C43" s="27">
        <v>550</v>
      </c>
      <c r="D43" s="54">
        <v>2</v>
      </c>
      <c r="E43" s="55" t="s">
        <v>14</v>
      </c>
      <c r="F43" s="27">
        <f t="shared" si="2"/>
        <v>1100</v>
      </c>
      <c r="G43" s="27">
        <f>F43</f>
        <v>1100</v>
      </c>
      <c r="H43" s="72"/>
      <c r="I43" s="73"/>
    </row>
    <row r="44" spans="1:10" ht="26.45" customHeight="1" x14ac:dyDescent="0.25">
      <c r="A44" s="65">
        <v>3.6</v>
      </c>
      <c r="B44" s="53" t="s">
        <v>33</v>
      </c>
      <c r="C44" s="27">
        <v>14</v>
      </c>
      <c r="D44" s="54">
        <v>200</v>
      </c>
      <c r="E44" s="62" t="s">
        <v>20</v>
      </c>
      <c r="F44" s="27">
        <f t="shared" si="2"/>
        <v>2800</v>
      </c>
      <c r="G44" s="27">
        <f>F44</f>
        <v>2800</v>
      </c>
      <c r="H44" s="72"/>
      <c r="I44" s="73"/>
    </row>
    <row r="45" spans="1:10" ht="26.45" customHeight="1" x14ac:dyDescent="0.25">
      <c r="A45" s="65">
        <v>3.7</v>
      </c>
      <c r="B45" s="53" t="s">
        <v>47</v>
      </c>
      <c r="C45" s="27">
        <v>35</v>
      </c>
      <c r="D45" s="54">
        <v>200</v>
      </c>
      <c r="E45" s="55" t="s">
        <v>16</v>
      </c>
      <c r="F45" s="27">
        <f t="shared" si="2"/>
        <v>7000</v>
      </c>
      <c r="G45" s="27">
        <v>7000</v>
      </c>
      <c r="H45" s="72"/>
      <c r="I45" s="73"/>
    </row>
    <row r="46" spans="1:10" ht="39.75" customHeight="1" thickBot="1" x14ac:dyDescent="0.3">
      <c r="A46" s="152" t="s">
        <v>63</v>
      </c>
      <c r="B46" s="153"/>
      <c r="C46" s="153"/>
      <c r="D46" s="153"/>
      <c r="E46" s="154"/>
      <c r="F46" s="31">
        <f>SUM(F39:F45)</f>
        <v>41350</v>
      </c>
      <c r="G46" s="31">
        <f>SUM(G39:G45)</f>
        <v>12850</v>
      </c>
      <c r="H46" s="120"/>
      <c r="I46" s="13"/>
    </row>
    <row r="47" spans="1:10" s="48" customFormat="1" ht="39.75" customHeight="1" thickBot="1" x14ac:dyDescent="0.35">
      <c r="A47" s="155"/>
      <c r="B47" s="156"/>
      <c r="C47" s="156"/>
      <c r="D47" s="156"/>
      <c r="E47" s="156"/>
      <c r="F47" s="156"/>
      <c r="G47" s="156"/>
      <c r="H47" s="156"/>
      <c r="I47" s="157"/>
    </row>
    <row r="48" spans="1:10" s="48" customFormat="1" ht="39.75" hidden="1" customHeight="1" x14ac:dyDescent="0.3">
      <c r="A48" s="122"/>
      <c r="B48" s="123"/>
      <c r="C48" s="123"/>
      <c r="D48" s="123"/>
      <c r="E48" s="123"/>
      <c r="F48" s="123"/>
      <c r="G48" s="123"/>
      <c r="H48" s="123"/>
      <c r="I48" s="124"/>
    </row>
    <row r="49" spans="1:9" s="48" customFormat="1" ht="39.75" hidden="1" customHeight="1" x14ac:dyDescent="0.3">
      <c r="A49" s="122"/>
      <c r="B49" s="123"/>
      <c r="C49" s="123"/>
      <c r="D49" s="123"/>
      <c r="E49" s="123"/>
      <c r="F49" s="123"/>
      <c r="G49" s="123"/>
      <c r="H49" s="123"/>
      <c r="I49" s="124"/>
    </row>
    <row r="50" spans="1:9" ht="39.75" customHeight="1" x14ac:dyDescent="0.25">
      <c r="A50" s="158" t="s">
        <v>32</v>
      </c>
      <c r="B50" s="159"/>
      <c r="C50" s="159"/>
      <c r="D50" s="159"/>
      <c r="E50" s="159"/>
      <c r="F50" s="159"/>
      <c r="G50" s="159"/>
      <c r="H50" s="159"/>
      <c r="I50" s="160"/>
    </row>
    <row r="51" spans="1:9" ht="54.75" customHeight="1" x14ac:dyDescent="0.25">
      <c r="A51" s="146" t="s">
        <v>68</v>
      </c>
      <c r="B51" s="161"/>
      <c r="C51" s="162" t="s">
        <v>29</v>
      </c>
      <c r="D51" s="163"/>
      <c r="E51" s="163"/>
      <c r="F51" s="163"/>
      <c r="G51" s="164"/>
      <c r="H51" s="28" t="s">
        <v>69</v>
      </c>
      <c r="I51" s="29" t="s">
        <v>70</v>
      </c>
    </row>
    <row r="52" spans="1:9" ht="26.25" customHeight="1" x14ac:dyDescent="0.25">
      <c r="A52" s="165" t="s">
        <v>0</v>
      </c>
      <c r="B52" s="166"/>
      <c r="C52" s="166"/>
      <c r="D52" s="166"/>
      <c r="E52" s="166"/>
      <c r="F52" s="166"/>
      <c r="G52" s="166"/>
      <c r="H52" s="167" t="s">
        <v>53</v>
      </c>
      <c r="I52" s="168"/>
    </row>
    <row r="53" spans="1:9" ht="26.25" customHeight="1" x14ac:dyDescent="0.25">
      <c r="A53" s="169" t="s">
        <v>54</v>
      </c>
      <c r="B53" s="166"/>
      <c r="C53" s="142" t="s">
        <v>55</v>
      </c>
      <c r="D53" s="142" t="s">
        <v>56</v>
      </c>
      <c r="E53" s="170" t="s">
        <v>57</v>
      </c>
      <c r="F53" s="142" t="s">
        <v>58</v>
      </c>
      <c r="G53" s="172" t="s">
        <v>65</v>
      </c>
      <c r="H53" s="167"/>
      <c r="I53" s="168"/>
    </row>
    <row r="54" spans="1:9" ht="87.75" customHeight="1" x14ac:dyDescent="0.25">
      <c r="A54" s="165"/>
      <c r="B54" s="166"/>
      <c r="C54" s="142"/>
      <c r="D54" s="142"/>
      <c r="E54" s="171"/>
      <c r="F54" s="142"/>
      <c r="G54" s="172"/>
      <c r="H54" s="7" t="s">
        <v>60</v>
      </c>
      <c r="I54" s="8" t="s">
        <v>3</v>
      </c>
    </row>
    <row r="55" spans="1:9" ht="26.25" customHeight="1" x14ac:dyDescent="0.25">
      <c r="A55" s="65">
        <v>4.0999999999999996</v>
      </c>
      <c r="B55" s="74" t="s">
        <v>71</v>
      </c>
      <c r="C55" s="27">
        <v>320</v>
      </c>
      <c r="D55" s="54">
        <v>2</v>
      </c>
      <c r="E55" s="55" t="s">
        <v>18</v>
      </c>
      <c r="F55" s="27">
        <f t="shared" ref="F55:F61" si="3">C55*D55</f>
        <v>640</v>
      </c>
      <c r="G55" s="27">
        <v>640</v>
      </c>
      <c r="H55" s="75"/>
      <c r="I55" s="76"/>
    </row>
    <row r="56" spans="1:9" ht="26.25" customHeight="1" x14ac:dyDescent="0.25">
      <c r="A56" s="65">
        <v>4.2</v>
      </c>
      <c r="B56" s="74" t="s">
        <v>72</v>
      </c>
      <c r="C56" s="27">
        <v>6</v>
      </c>
      <c r="D56" s="54">
        <v>2000</v>
      </c>
      <c r="E56" s="55" t="s">
        <v>20</v>
      </c>
      <c r="F56" s="27">
        <f t="shared" si="3"/>
        <v>12000</v>
      </c>
      <c r="G56" s="27">
        <v>12000</v>
      </c>
      <c r="H56" s="75"/>
      <c r="I56" s="76"/>
    </row>
    <row r="57" spans="1:9" ht="26.25" customHeight="1" x14ac:dyDescent="0.25">
      <c r="A57" s="65">
        <v>4.3</v>
      </c>
      <c r="B57" s="74" t="s">
        <v>73</v>
      </c>
      <c r="C57" s="77">
        <v>7.3</v>
      </c>
      <c r="D57" s="78">
        <v>1800</v>
      </c>
      <c r="E57" s="79" t="s">
        <v>21</v>
      </c>
      <c r="F57" s="27">
        <f t="shared" si="3"/>
        <v>13140</v>
      </c>
      <c r="G57" s="77">
        <v>13140</v>
      </c>
      <c r="H57" s="75"/>
      <c r="I57" s="76"/>
    </row>
    <row r="58" spans="1:9" ht="26.25" customHeight="1" x14ac:dyDescent="0.25">
      <c r="A58" s="65">
        <v>4.4000000000000004</v>
      </c>
      <c r="B58" s="80" t="s">
        <v>22</v>
      </c>
      <c r="C58" s="77">
        <v>3</v>
      </c>
      <c r="D58" s="78">
        <v>1800</v>
      </c>
      <c r="E58" s="79" t="s">
        <v>23</v>
      </c>
      <c r="F58" s="27">
        <f t="shared" si="3"/>
        <v>5400</v>
      </c>
      <c r="G58" s="77">
        <v>5400</v>
      </c>
      <c r="H58" s="75"/>
      <c r="I58" s="76"/>
    </row>
    <row r="59" spans="1:9" ht="61.5" customHeight="1" x14ac:dyDescent="0.25">
      <c r="A59" s="65">
        <v>4.5</v>
      </c>
      <c r="B59" s="121" t="s">
        <v>96</v>
      </c>
      <c r="C59" s="77">
        <v>3000</v>
      </c>
      <c r="D59" s="78">
        <v>12</v>
      </c>
      <c r="E59" s="79" t="s">
        <v>30</v>
      </c>
      <c r="F59" s="27">
        <f t="shared" si="3"/>
        <v>36000</v>
      </c>
      <c r="G59" s="77">
        <v>36000</v>
      </c>
      <c r="H59" s="75"/>
      <c r="I59" s="76"/>
    </row>
    <row r="60" spans="1:9" ht="48.75" customHeight="1" x14ac:dyDescent="0.25">
      <c r="A60" s="65">
        <v>4.5999999999999996</v>
      </c>
      <c r="B60" s="121" t="s">
        <v>45</v>
      </c>
      <c r="C60" s="77">
        <v>500</v>
      </c>
      <c r="D60" s="78">
        <v>3</v>
      </c>
      <c r="E60" s="79" t="s">
        <v>46</v>
      </c>
      <c r="F60" s="27">
        <f t="shared" si="3"/>
        <v>1500</v>
      </c>
      <c r="G60" s="77">
        <v>1500</v>
      </c>
      <c r="H60" s="75"/>
      <c r="I60" s="76"/>
    </row>
    <row r="61" spans="1:9" ht="26.25" customHeight="1" x14ac:dyDescent="0.25">
      <c r="A61" s="65">
        <v>4.7</v>
      </c>
      <c r="B61" s="80" t="s">
        <v>31</v>
      </c>
      <c r="C61" s="77">
        <v>5000</v>
      </c>
      <c r="D61" s="78">
        <v>1</v>
      </c>
      <c r="E61" s="79" t="s">
        <v>28</v>
      </c>
      <c r="F61" s="27">
        <f t="shared" si="3"/>
        <v>5000</v>
      </c>
      <c r="G61" s="77">
        <v>5000</v>
      </c>
      <c r="H61" s="75"/>
      <c r="I61" s="76"/>
    </row>
    <row r="62" spans="1:9" ht="37.5" customHeight="1" thickBot="1" x14ac:dyDescent="0.3">
      <c r="A62" s="173" t="s">
        <v>63</v>
      </c>
      <c r="B62" s="174"/>
      <c r="C62" s="174"/>
      <c r="D62" s="174"/>
      <c r="E62" s="175"/>
      <c r="F62" s="33">
        <f>SUM(F55:F61)</f>
        <v>73680</v>
      </c>
      <c r="G62" s="33">
        <f>SUM(G55:G61)</f>
        <v>73680</v>
      </c>
      <c r="H62" s="21"/>
      <c r="I62" s="22"/>
    </row>
    <row r="63" spans="1:9" s="48" customFormat="1" ht="39.75" customHeight="1" thickBot="1" x14ac:dyDescent="0.35">
      <c r="A63" s="176"/>
      <c r="B63" s="177"/>
      <c r="C63" s="177"/>
      <c r="D63" s="177"/>
      <c r="E63" s="177"/>
      <c r="F63" s="177"/>
      <c r="G63" s="177"/>
      <c r="H63" s="177"/>
      <c r="I63" s="178"/>
    </row>
    <row r="64" spans="1:9" ht="48" x14ac:dyDescent="0.25">
      <c r="A64" s="150" t="s">
        <v>74</v>
      </c>
      <c r="B64" s="151"/>
      <c r="C64" s="151"/>
      <c r="D64" s="151"/>
      <c r="E64" s="151"/>
      <c r="F64" s="151"/>
      <c r="G64" s="151"/>
      <c r="H64" s="151"/>
      <c r="I64" s="23" t="s">
        <v>75</v>
      </c>
    </row>
    <row r="65" spans="1:9" ht="121.5" customHeight="1" x14ac:dyDescent="0.25">
      <c r="A65" s="119" t="s">
        <v>6</v>
      </c>
      <c r="B65" s="38" t="s">
        <v>76</v>
      </c>
      <c r="C65" s="140" t="s">
        <v>44</v>
      </c>
      <c r="D65" s="141"/>
      <c r="E65" s="141"/>
      <c r="F65" s="141"/>
      <c r="G65" s="142" t="s">
        <v>77</v>
      </c>
      <c r="H65" s="142"/>
      <c r="I65" s="34">
        <f>(100*100)+(60*50)</f>
        <v>13000</v>
      </c>
    </row>
    <row r="66" spans="1:9" ht="72" customHeight="1" x14ac:dyDescent="0.25">
      <c r="A66" s="119" t="s">
        <v>7</v>
      </c>
      <c r="B66" s="35" t="s">
        <v>78</v>
      </c>
      <c r="C66" s="143" t="s">
        <v>174</v>
      </c>
      <c r="D66" s="144"/>
      <c r="E66" s="144"/>
      <c r="F66" s="144"/>
      <c r="G66" s="144"/>
      <c r="H66" s="145"/>
      <c r="I66" s="34">
        <v>3500</v>
      </c>
    </row>
    <row r="67" spans="1:9" ht="82.5" customHeight="1" x14ac:dyDescent="0.25">
      <c r="A67" s="146" t="s">
        <v>79</v>
      </c>
      <c r="B67" s="35" t="s">
        <v>80</v>
      </c>
      <c r="C67" s="147" t="s">
        <v>97</v>
      </c>
      <c r="D67" s="148"/>
      <c r="E67" s="148"/>
      <c r="F67" s="148"/>
      <c r="G67" s="148"/>
      <c r="H67" s="148"/>
      <c r="I67" s="149"/>
    </row>
    <row r="68" spans="1:9" ht="72" customHeight="1" x14ac:dyDescent="0.25">
      <c r="A68" s="146"/>
      <c r="B68" s="35" t="s">
        <v>81</v>
      </c>
      <c r="C68" s="142" t="s">
        <v>175</v>
      </c>
      <c r="D68" s="142"/>
      <c r="E68" s="142"/>
      <c r="F68" s="142"/>
      <c r="G68" s="142"/>
      <c r="H68" s="142"/>
      <c r="I68" s="34">
        <f>25000</f>
        <v>25000</v>
      </c>
    </row>
    <row r="69" spans="1:9" ht="33.75" customHeight="1" x14ac:dyDescent="0.25">
      <c r="A69" s="127" t="s">
        <v>82</v>
      </c>
      <c r="B69" s="128"/>
      <c r="C69" s="128"/>
      <c r="D69" s="128"/>
      <c r="E69" s="128"/>
      <c r="F69" s="128"/>
      <c r="G69" s="128"/>
      <c r="H69" s="128"/>
      <c r="I69" s="34">
        <f>SUM(I65:I68)</f>
        <v>41500</v>
      </c>
    </row>
    <row r="70" spans="1:9" ht="53.25" customHeight="1" thickBot="1" x14ac:dyDescent="0.3">
      <c r="A70" s="129" t="s">
        <v>83</v>
      </c>
      <c r="B70" s="130"/>
      <c r="C70" s="130"/>
      <c r="D70" s="130"/>
      <c r="E70" s="130"/>
      <c r="F70" s="130"/>
      <c r="G70" s="130"/>
      <c r="H70" s="130"/>
      <c r="I70" s="131"/>
    </row>
    <row r="71" spans="1:9" ht="55.5" customHeight="1" x14ac:dyDescent="0.25">
      <c r="A71" s="132" t="s">
        <v>84</v>
      </c>
      <c r="B71" s="133"/>
      <c r="C71" s="133"/>
      <c r="D71" s="133"/>
      <c r="E71" s="134"/>
      <c r="F71" s="36">
        <f>F21+F32+F46+F62</f>
        <v>199535</v>
      </c>
      <c r="G71" s="135" t="s">
        <v>85</v>
      </c>
      <c r="H71" s="134"/>
      <c r="I71" s="37">
        <f>G21+G32+G46+G62</f>
        <v>158035</v>
      </c>
    </row>
    <row r="72" spans="1:9" ht="51.75" customHeight="1" thickBot="1" x14ac:dyDescent="0.3">
      <c r="A72" s="136" t="s">
        <v>86</v>
      </c>
      <c r="B72" s="137"/>
      <c r="C72" s="137"/>
      <c r="D72" s="137"/>
      <c r="E72" s="137"/>
      <c r="F72" s="137"/>
      <c r="G72" s="137"/>
      <c r="H72" s="138" t="s">
        <v>87</v>
      </c>
      <c r="I72" s="139"/>
    </row>
    <row r="73" spans="1:9" ht="26.25" customHeight="1" x14ac:dyDescent="0.25">
      <c r="C73" s="81"/>
      <c r="D73" s="81"/>
      <c r="E73" s="82"/>
      <c r="F73" s="83"/>
      <c r="G73" s="83"/>
      <c r="H73" s="83"/>
    </row>
    <row r="74" spans="1:9" ht="26.25" customHeight="1" x14ac:dyDescent="0.25">
      <c r="C74" s="81"/>
      <c r="D74" s="81"/>
      <c r="E74" s="82"/>
      <c r="F74" s="83"/>
      <c r="G74" s="83"/>
      <c r="H74" s="83"/>
    </row>
    <row r="75" spans="1:9" ht="26.25" customHeight="1" x14ac:dyDescent="0.25">
      <c r="C75" s="81"/>
      <c r="D75" s="81"/>
      <c r="E75" s="82"/>
      <c r="F75" s="83"/>
      <c r="G75" s="83"/>
      <c r="H75" s="83"/>
    </row>
    <row r="76" spans="1:9" ht="26.25" customHeight="1" x14ac:dyDescent="0.25">
      <c r="C76" s="81"/>
      <c r="D76" s="81"/>
      <c r="E76" s="82"/>
      <c r="F76" s="83"/>
      <c r="G76" s="83"/>
      <c r="H76" s="83"/>
    </row>
    <row r="77" spans="1:9" ht="26.25" customHeight="1" x14ac:dyDescent="0.25">
      <c r="C77" s="81"/>
      <c r="D77" s="81"/>
      <c r="E77" s="82"/>
      <c r="F77" s="83"/>
      <c r="G77" s="83"/>
      <c r="H77" s="83"/>
    </row>
    <row r="78" spans="1:9" ht="26.25" customHeight="1" x14ac:dyDescent="0.25">
      <c r="C78" s="81"/>
      <c r="D78" s="81"/>
      <c r="E78" s="82"/>
      <c r="F78" s="83"/>
      <c r="G78" s="83"/>
      <c r="H78" s="83"/>
    </row>
    <row r="79" spans="1:9" ht="26.25" customHeight="1" x14ac:dyDescent="0.25">
      <c r="C79" s="81"/>
      <c r="D79" s="81"/>
      <c r="E79" s="82"/>
      <c r="F79" s="83"/>
      <c r="G79" s="83"/>
      <c r="H79" s="83"/>
    </row>
    <row r="80" spans="1:9" ht="26.25" customHeight="1" x14ac:dyDescent="0.25">
      <c r="C80" s="81"/>
      <c r="D80" s="81"/>
      <c r="E80" s="82"/>
      <c r="F80" s="83"/>
      <c r="G80" s="83"/>
      <c r="H80" s="83"/>
    </row>
    <row r="81" spans="3:8" ht="26.25" customHeight="1" x14ac:dyDescent="0.25">
      <c r="C81" s="81"/>
      <c r="D81" s="81"/>
      <c r="E81" s="82"/>
      <c r="F81" s="83"/>
      <c r="G81" s="83"/>
      <c r="H81" s="83"/>
    </row>
    <row r="82" spans="3:8" ht="26.25" customHeight="1" x14ac:dyDescent="0.25">
      <c r="C82" s="81"/>
      <c r="D82" s="81"/>
      <c r="E82" s="82"/>
      <c r="F82" s="83"/>
      <c r="G82" s="83"/>
      <c r="H82" s="83"/>
    </row>
    <row r="83" spans="3:8" ht="26.25" customHeight="1" x14ac:dyDescent="0.25">
      <c r="C83" s="81"/>
      <c r="D83" s="81"/>
      <c r="E83" s="82"/>
      <c r="F83" s="83"/>
      <c r="G83" s="83"/>
      <c r="H83" s="83"/>
    </row>
    <row r="84" spans="3:8" ht="26.25" customHeight="1" x14ac:dyDescent="0.25">
      <c r="C84" s="81"/>
      <c r="D84" s="81"/>
      <c r="E84" s="82"/>
      <c r="F84" s="83"/>
      <c r="G84" s="83"/>
      <c r="H84" s="83"/>
    </row>
    <row r="85" spans="3:8" ht="26.25" customHeight="1" x14ac:dyDescent="0.25">
      <c r="C85" s="81"/>
      <c r="D85" s="81"/>
      <c r="E85" s="82"/>
      <c r="F85" s="83"/>
      <c r="G85" s="83"/>
      <c r="H85" s="83"/>
    </row>
    <row r="86" spans="3:8" ht="26.25" customHeight="1" x14ac:dyDescent="0.25">
      <c r="C86" s="81"/>
      <c r="D86" s="81"/>
      <c r="E86" s="82"/>
      <c r="F86" s="83"/>
      <c r="G86" s="83"/>
      <c r="H86" s="83"/>
    </row>
    <row r="87" spans="3:8" ht="26.25" customHeight="1" x14ac:dyDescent="0.25">
      <c r="C87" s="81"/>
      <c r="D87" s="81"/>
      <c r="E87" s="82"/>
      <c r="F87" s="83"/>
      <c r="G87" s="83"/>
      <c r="H87" s="83"/>
    </row>
    <row r="88" spans="3:8" ht="26.25" customHeight="1" x14ac:dyDescent="0.25">
      <c r="C88" s="81"/>
      <c r="D88" s="81"/>
      <c r="E88" s="82"/>
      <c r="F88" s="83"/>
      <c r="G88" s="83"/>
      <c r="H88" s="83"/>
    </row>
    <row r="89" spans="3:8" ht="26.25" customHeight="1" x14ac:dyDescent="0.25">
      <c r="C89" s="81"/>
      <c r="D89" s="81"/>
      <c r="E89" s="82"/>
      <c r="F89" s="83"/>
      <c r="G89" s="83"/>
      <c r="H89" s="83"/>
    </row>
    <row r="90" spans="3:8" ht="26.25" customHeight="1" x14ac:dyDescent="0.25">
      <c r="C90" s="81"/>
      <c r="D90" s="81"/>
      <c r="E90" s="82"/>
      <c r="F90" s="83"/>
      <c r="G90" s="83"/>
      <c r="H90" s="83"/>
    </row>
    <row r="91" spans="3:8" ht="26.25" customHeight="1" x14ac:dyDescent="0.25">
      <c r="C91" s="81"/>
      <c r="D91" s="81"/>
      <c r="E91" s="82"/>
      <c r="F91" s="83"/>
      <c r="G91" s="83"/>
      <c r="H91" s="83"/>
    </row>
    <row r="92" spans="3:8" ht="26.25" customHeight="1" x14ac:dyDescent="0.25">
      <c r="C92" s="81"/>
      <c r="D92" s="81"/>
      <c r="E92" s="82"/>
      <c r="F92" s="83"/>
      <c r="G92" s="83"/>
      <c r="H92" s="83"/>
    </row>
    <row r="93" spans="3:8" ht="26.25" customHeight="1" x14ac:dyDescent="0.25">
      <c r="C93" s="81"/>
      <c r="D93" s="81"/>
      <c r="E93" s="82"/>
      <c r="F93" s="83"/>
      <c r="G93" s="83"/>
      <c r="H93" s="83"/>
    </row>
    <row r="94" spans="3:8" ht="26.25" customHeight="1" x14ac:dyDescent="0.25">
      <c r="C94" s="81"/>
      <c r="D94" s="81"/>
      <c r="E94" s="82"/>
      <c r="F94" s="83"/>
      <c r="G94" s="83"/>
      <c r="H94" s="83"/>
    </row>
    <row r="95" spans="3:8" ht="26.25" customHeight="1" x14ac:dyDescent="0.25">
      <c r="C95" s="81"/>
      <c r="D95" s="81"/>
      <c r="E95" s="82"/>
      <c r="F95" s="83"/>
      <c r="G95" s="83"/>
      <c r="H95" s="83"/>
    </row>
    <row r="96" spans="3:8" ht="26.25" customHeight="1" x14ac:dyDescent="0.25">
      <c r="C96" s="81"/>
      <c r="D96" s="81"/>
      <c r="E96" s="82"/>
      <c r="F96" s="83"/>
      <c r="G96" s="83"/>
      <c r="H96" s="83"/>
    </row>
    <row r="97" spans="3:8" ht="26.25" customHeight="1" x14ac:dyDescent="0.25">
      <c r="C97" s="81"/>
      <c r="D97" s="81"/>
      <c r="E97" s="82"/>
      <c r="F97" s="83"/>
      <c r="G97" s="83"/>
      <c r="H97" s="83"/>
    </row>
    <row r="98" spans="3:8" ht="26.25" customHeight="1" x14ac:dyDescent="0.25">
      <c r="C98" s="81"/>
      <c r="D98" s="81"/>
      <c r="E98" s="82"/>
      <c r="F98" s="83"/>
      <c r="G98" s="83"/>
      <c r="H98" s="83"/>
    </row>
    <row r="99" spans="3:8" ht="26.25" customHeight="1" x14ac:dyDescent="0.25">
      <c r="C99" s="81"/>
      <c r="D99" s="81"/>
      <c r="E99" s="82"/>
      <c r="F99" s="83"/>
      <c r="G99" s="83"/>
      <c r="H99" s="83"/>
    </row>
    <row r="100" spans="3:8" ht="26.25" customHeight="1" x14ac:dyDescent="0.25">
      <c r="C100" s="81"/>
      <c r="D100" s="81"/>
      <c r="E100" s="82"/>
      <c r="F100" s="83"/>
      <c r="G100" s="83"/>
      <c r="H100" s="83"/>
    </row>
    <row r="101" spans="3:8" ht="26.25" customHeight="1" x14ac:dyDescent="0.25">
      <c r="C101" s="81"/>
      <c r="D101" s="81"/>
      <c r="E101" s="82"/>
      <c r="F101" s="83"/>
      <c r="G101" s="83"/>
      <c r="H101" s="83"/>
    </row>
    <row r="102" spans="3:8" ht="26.25" customHeight="1" x14ac:dyDescent="0.25">
      <c r="C102" s="81"/>
      <c r="D102" s="81"/>
      <c r="E102" s="82"/>
      <c r="F102" s="83"/>
      <c r="G102" s="83"/>
      <c r="H102" s="83"/>
    </row>
    <row r="103" spans="3:8" ht="26.25" customHeight="1" x14ac:dyDescent="0.25">
      <c r="C103" s="81"/>
      <c r="D103" s="81"/>
      <c r="E103" s="82"/>
      <c r="F103" s="83"/>
      <c r="G103" s="83"/>
      <c r="H103" s="83"/>
    </row>
    <row r="104" spans="3:8" ht="26.25" customHeight="1" x14ac:dyDescent="0.25">
      <c r="C104" s="81"/>
      <c r="D104" s="81"/>
      <c r="E104" s="82"/>
      <c r="F104" s="83"/>
      <c r="G104" s="83"/>
      <c r="H104" s="83"/>
    </row>
    <row r="105" spans="3:8" ht="26.25" customHeight="1" x14ac:dyDescent="0.25">
      <c r="C105" s="81"/>
      <c r="D105" s="81"/>
      <c r="E105" s="82"/>
      <c r="F105" s="83"/>
      <c r="G105" s="83"/>
      <c r="H105" s="83"/>
    </row>
    <row r="106" spans="3:8" ht="26.25" customHeight="1" x14ac:dyDescent="0.25">
      <c r="C106" s="81"/>
      <c r="D106" s="81"/>
      <c r="E106" s="82"/>
      <c r="F106" s="83"/>
      <c r="G106" s="83"/>
      <c r="H106" s="83"/>
    </row>
    <row r="107" spans="3:8" ht="26.25" customHeight="1" x14ac:dyDescent="0.25">
      <c r="C107" s="81"/>
      <c r="D107" s="81"/>
      <c r="E107" s="82"/>
      <c r="F107" s="83"/>
      <c r="G107" s="83"/>
      <c r="H107" s="83"/>
    </row>
    <row r="108" spans="3:8" ht="26.25" customHeight="1" x14ac:dyDescent="0.25">
      <c r="C108" s="81"/>
      <c r="D108" s="81"/>
      <c r="E108" s="82"/>
      <c r="F108" s="83"/>
      <c r="G108" s="83"/>
      <c r="H108" s="83"/>
    </row>
    <row r="109" spans="3:8" ht="26.25" customHeight="1" x14ac:dyDescent="0.25">
      <c r="C109" s="81"/>
      <c r="D109" s="81"/>
      <c r="E109" s="82"/>
      <c r="F109" s="83"/>
      <c r="G109" s="83"/>
      <c r="H109" s="83"/>
    </row>
    <row r="110" spans="3:8" ht="26.25" customHeight="1" x14ac:dyDescent="0.25">
      <c r="C110" s="81"/>
      <c r="D110" s="81"/>
      <c r="E110" s="82"/>
      <c r="F110" s="83"/>
      <c r="G110" s="83"/>
      <c r="H110" s="83"/>
    </row>
    <row r="111" spans="3:8" ht="26.25" customHeight="1" x14ac:dyDescent="0.25">
      <c r="C111" s="81"/>
      <c r="D111" s="81"/>
      <c r="E111" s="82"/>
      <c r="F111" s="83"/>
      <c r="G111" s="83"/>
      <c r="H111" s="83"/>
    </row>
    <row r="112" spans="3:8" ht="26.25" customHeight="1" x14ac:dyDescent="0.25">
      <c r="C112" s="81"/>
      <c r="D112" s="81"/>
      <c r="E112" s="82"/>
      <c r="F112" s="83"/>
      <c r="G112" s="83"/>
      <c r="H112" s="83"/>
    </row>
    <row r="113" spans="3:8" ht="26.25" customHeight="1" x14ac:dyDescent="0.25">
      <c r="C113" s="81"/>
      <c r="D113" s="81"/>
      <c r="E113" s="82"/>
      <c r="F113" s="83"/>
      <c r="G113" s="83"/>
      <c r="H113" s="83"/>
    </row>
    <row r="114" spans="3:8" ht="26.25" customHeight="1" x14ac:dyDescent="0.25">
      <c r="C114" s="81"/>
      <c r="D114" s="81"/>
      <c r="E114" s="82"/>
      <c r="F114" s="83"/>
      <c r="G114" s="83"/>
      <c r="H114" s="83"/>
    </row>
    <row r="115" spans="3:8" ht="26.25" customHeight="1" x14ac:dyDescent="0.25">
      <c r="C115" s="81"/>
      <c r="D115" s="81"/>
      <c r="E115" s="82"/>
      <c r="F115" s="83"/>
      <c r="G115" s="83"/>
      <c r="H115" s="83"/>
    </row>
    <row r="116" spans="3:8" ht="26.25" customHeight="1" x14ac:dyDescent="0.25">
      <c r="C116" s="81"/>
      <c r="D116" s="81"/>
      <c r="E116" s="82"/>
      <c r="F116" s="83"/>
      <c r="G116" s="83"/>
      <c r="H116" s="83"/>
    </row>
    <row r="117" spans="3:8" ht="26.25" customHeight="1" x14ac:dyDescent="0.25">
      <c r="C117" s="81"/>
      <c r="D117" s="81"/>
      <c r="E117" s="82"/>
      <c r="F117" s="83"/>
      <c r="G117" s="83"/>
      <c r="H117" s="83"/>
    </row>
    <row r="118" spans="3:8" ht="26.25" customHeight="1" x14ac:dyDescent="0.25">
      <c r="C118" s="81"/>
      <c r="D118" s="81"/>
      <c r="E118" s="82"/>
      <c r="F118" s="83"/>
      <c r="G118" s="83"/>
      <c r="H118" s="83"/>
    </row>
    <row r="119" spans="3:8" ht="26.25" customHeight="1" x14ac:dyDescent="0.25">
      <c r="C119" s="81"/>
      <c r="D119" s="81"/>
      <c r="E119" s="82"/>
      <c r="F119" s="83"/>
      <c r="G119" s="83"/>
      <c r="H119" s="83"/>
    </row>
    <row r="120" spans="3:8" ht="26.25" customHeight="1" x14ac:dyDescent="0.25">
      <c r="C120" s="81"/>
      <c r="D120" s="81"/>
      <c r="E120" s="82"/>
      <c r="F120" s="83"/>
      <c r="G120" s="83"/>
      <c r="H120" s="83"/>
    </row>
    <row r="121" spans="3:8" ht="26.25" customHeight="1" x14ac:dyDescent="0.25">
      <c r="C121" s="81"/>
      <c r="D121" s="81"/>
      <c r="E121" s="82"/>
      <c r="F121" s="83"/>
      <c r="G121" s="83"/>
      <c r="H121" s="83"/>
    </row>
    <row r="122" spans="3:8" ht="26.25" customHeight="1" x14ac:dyDescent="0.25">
      <c r="C122" s="81"/>
      <c r="D122" s="81"/>
      <c r="E122" s="82"/>
      <c r="F122" s="83"/>
      <c r="G122" s="83"/>
      <c r="H122" s="83"/>
    </row>
    <row r="123" spans="3:8" ht="26.25" customHeight="1" x14ac:dyDescent="0.25">
      <c r="C123" s="81"/>
      <c r="D123" s="81"/>
      <c r="E123" s="82"/>
      <c r="F123" s="83"/>
      <c r="G123" s="83"/>
      <c r="H123" s="83"/>
    </row>
    <row r="124" spans="3:8" ht="26.25" customHeight="1" x14ac:dyDescent="0.25">
      <c r="C124" s="81"/>
      <c r="D124" s="81"/>
      <c r="E124" s="82"/>
      <c r="F124" s="83"/>
      <c r="G124" s="83"/>
      <c r="H124" s="83"/>
    </row>
    <row r="125" spans="3:8" ht="26.25" customHeight="1" x14ac:dyDescent="0.25">
      <c r="C125" s="81"/>
      <c r="D125" s="81"/>
      <c r="E125" s="82"/>
      <c r="F125" s="83"/>
      <c r="G125" s="83"/>
      <c r="H125" s="83"/>
    </row>
    <row r="126" spans="3:8" ht="26.25" customHeight="1" x14ac:dyDescent="0.25">
      <c r="C126" s="81"/>
      <c r="D126" s="81"/>
      <c r="E126" s="82"/>
      <c r="F126" s="83"/>
      <c r="G126" s="83"/>
      <c r="H126" s="83"/>
    </row>
    <row r="127" spans="3:8" ht="26.25" customHeight="1" x14ac:dyDescent="0.25">
      <c r="C127" s="81"/>
      <c r="D127" s="81"/>
      <c r="E127" s="82"/>
      <c r="F127" s="83"/>
      <c r="G127" s="83"/>
      <c r="H127" s="83"/>
    </row>
    <row r="128" spans="3:8" ht="26.25" customHeight="1" x14ac:dyDescent="0.25">
      <c r="C128" s="81"/>
      <c r="D128" s="81"/>
      <c r="E128" s="82"/>
      <c r="F128" s="83"/>
      <c r="G128" s="83"/>
      <c r="H128" s="83"/>
    </row>
    <row r="129" spans="3:8" ht="26.25" customHeight="1" x14ac:dyDescent="0.25">
      <c r="C129" s="81"/>
      <c r="D129" s="81"/>
      <c r="E129" s="82"/>
      <c r="F129" s="83"/>
      <c r="G129" s="83"/>
      <c r="H129" s="83"/>
    </row>
    <row r="130" spans="3:8" ht="26.25" customHeight="1" x14ac:dyDescent="0.25">
      <c r="C130" s="81"/>
      <c r="D130" s="81"/>
      <c r="E130" s="82"/>
      <c r="F130" s="83"/>
      <c r="G130" s="83"/>
      <c r="H130" s="83"/>
    </row>
    <row r="131" spans="3:8" ht="26.25" customHeight="1" x14ac:dyDescent="0.25">
      <c r="C131" s="81"/>
      <c r="D131" s="81"/>
      <c r="E131" s="82"/>
      <c r="F131" s="83"/>
      <c r="G131" s="83"/>
      <c r="H131" s="83"/>
    </row>
    <row r="132" spans="3:8" ht="26.25" customHeight="1" x14ac:dyDescent="0.25">
      <c r="C132" s="81"/>
      <c r="D132" s="81"/>
      <c r="E132" s="82"/>
      <c r="F132" s="83"/>
      <c r="G132" s="83"/>
      <c r="H132" s="83"/>
    </row>
    <row r="133" spans="3:8" ht="26.25" customHeight="1" x14ac:dyDescent="0.25">
      <c r="C133" s="81"/>
      <c r="D133" s="81"/>
      <c r="E133" s="82"/>
      <c r="F133" s="83"/>
      <c r="G133" s="83"/>
      <c r="H133" s="83"/>
    </row>
    <row r="134" spans="3:8" ht="26.25" customHeight="1" x14ac:dyDescent="0.25">
      <c r="C134" s="81"/>
      <c r="D134" s="81"/>
      <c r="E134" s="82"/>
      <c r="F134" s="83"/>
      <c r="G134" s="83"/>
      <c r="H134" s="83"/>
    </row>
    <row r="135" spans="3:8" ht="26.25" customHeight="1" x14ac:dyDescent="0.25">
      <c r="C135" s="81"/>
      <c r="D135" s="81"/>
      <c r="E135" s="82"/>
      <c r="F135" s="83"/>
      <c r="G135" s="83"/>
      <c r="H135" s="83"/>
    </row>
    <row r="136" spans="3:8" ht="26.25" customHeight="1" x14ac:dyDescent="0.25">
      <c r="C136" s="81"/>
      <c r="D136" s="81"/>
      <c r="E136" s="82"/>
      <c r="F136" s="83"/>
      <c r="G136" s="83"/>
      <c r="H136" s="83"/>
    </row>
    <row r="137" spans="3:8" ht="26.25" customHeight="1" x14ac:dyDescent="0.25">
      <c r="C137" s="81"/>
      <c r="D137" s="81"/>
      <c r="E137" s="82"/>
      <c r="F137" s="83"/>
      <c r="G137" s="83"/>
      <c r="H137" s="83"/>
    </row>
    <row r="138" spans="3:8" ht="26.25" customHeight="1" x14ac:dyDescent="0.25">
      <c r="C138" s="81"/>
      <c r="D138" s="81"/>
      <c r="E138" s="82"/>
      <c r="F138" s="83"/>
      <c r="G138" s="83"/>
      <c r="H138" s="83"/>
    </row>
    <row r="139" spans="3:8" ht="26.25" customHeight="1" x14ac:dyDescent="0.25">
      <c r="C139" s="81"/>
      <c r="D139" s="81"/>
      <c r="E139" s="82"/>
      <c r="F139" s="83"/>
      <c r="G139" s="83"/>
      <c r="H139" s="83"/>
    </row>
    <row r="140" spans="3:8" ht="26.25" customHeight="1" x14ac:dyDescent="0.25">
      <c r="C140" s="81"/>
      <c r="D140" s="81"/>
      <c r="E140" s="82"/>
      <c r="F140" s="83"/>
      <c r="G140" s="83"/>
      <c r="H140" s="83"/>
    </row>
    <row r="141" spans="3:8" ht="26.25" customHeight="1" x14ac:dyDescent="0.25">
      <c r="C141" s="81"/>
      <c r="D141" s="81"/>
      <c r="E141" s="82"/>
      <c r="F141" s="83"/>
      <c r="G141" s="83"/>
      <c r="H141" s="83"/>
    </row>
    <row r="142" spans="3:8" ht="26.25" customHeight="1" x14ac:dyDescent="0.25">
      <c r="C142" s="81"/>
      <c r="D142" s="81"/>
      <c r="E142" s="82"/>
      <c r="F142" s="83"/>
      <c r="G142" s="83"/>
      <c r="H142" s="83"/>
    </row>
    <row r="143" spans="3:8" ht="26.25" customHeight="1" x14ac:dyDescent="0.25">
      <c r="C143" s="81"/>
      <c r="D143" s="81"/>
      <c r="E143" s="82"/>
      <c r="F143" s="83"/>
      <c r="G143" s="83"/>
      <c r="H143" s="83"/>
    </row>
    <row r="144" spans="3:8" ht="26.25" customHeight="1" x14ac:dyDescent="0.25">
      <c r="C144" s="81"/>
      <c r="D144" s="81"/>
      <c r="E144" s="82"/>
      <c r="F144" s="83"/>
      <c r="G144" s="83"/>
      <c r="H144" s="83"/>
    </row>
    <row r="145" spans="3:8" ht="26.25" customHeight="1" x14ac:dyDescent="0.25">
      <c r="C145" s="81"/>
      <c r="D145" s="81"/>
      <c r="E145" s="82"/>
      <c r="F145" s="83"/>
      <c r="G145" s="83"/>
      <c r="H145" s="83"/>
    </row>
    <row r="146" spans="3:8" ht="26.25" customHeight="1" x14ac:dyDescent="0.25">
      <c r="C146" s="81"/>
      <c r="D146" s="81"/>
      <c r="E146" s="82"/>
      <c r="F146" s="83"/>
      <c r="G146" s="83"/>
      <c r="H146" s="83"/>
    </row>
    <row r="147" spans="3:8" ht="26.25" customHeight="1" x14ac:dyDescent="0.25">
      <c r="C147" s="81"/>
      <c r="D147" s="81"/>
      <c r="E147" s="82"/>
      <c r="F147" s="83"/>
      <c r="G147" s="83"/>
      <c r="H147" s="83"/>
    </row>
    <row r="148" spans="3:8" ht="26.25" customHeight="1" x14ac:dyDescent="0.25">
      <c r="C148" s="81"/>
      <c r="D148" s="81"/>
      <c r="E148" s="82"/>
      <c r="F148" s="83"/>
      <c r="G148" s="83"/>
      <c r="H148" s="83"/>
    </row>
    <row r="149" spans="3:8" ht="26.25" customHeight="1" x14ac:dyDescent="0.25">
      <c r="C149" s="81"/>
      <c r="D149" s="81"/>
      <c r="E149" s="82"/>
      <c r="F149" s="83"/>
      <c r="G149" s="83"/>
      <c r="H149" s="83"/>
    </row>
    <row r="150" spans="3:8" ht="26.25" customHeight="1" x14ac:dyDescent="0.25">
      <c r="C150" s="81"/>
      <c r="D150" s="81"/>
      <c r="E150" s="82"/>
      <c r="F150" s="83"/>
      <c r="G150" s="83"/>
      <c r="H150" s="83"/>
    </row>
    <row r="151" spans="3:8" ht="26.25" customHeight="1" x14ac:dyDescent="0.25">
      <c r="C151" s="81"/>
      <c r="D151" s="81"/>
      <c r="E151" s="82"/>
      <c r="F151" s="83"/>
      <c r="G151" s="83"/>
      <c r="H151" s="83"/>
    </row>
    <row r="152" spans="3:8" ht="26.25" customHeight="1" x14ac:dyDescent="0.25">
      <c r="C152" s="81"/>
      <c r="D152" s="81"/>
      <c r="E152" s="82"/>
      <c r="F152" s="83"/>
      <c r="G152" s="83"/>
      <c r="H152" s="83"/>
    </row>
    <row r="153" spans="3:8" ht="26.25" customHeight="1" x14ac:dyDescent="0.25">
      <c r="C153" s="81"/>
      <c r="D153" s="81"/>
      <c r="E153" s="82"/>
      <c r="F153" s="83"/>
      <c r="G153" s="83"/>
      <c r="H153" s="83"/>
    </row>
    <row r="154" spans="3:8" ht="26.25" customHeight="1" x14ac:dyDescent="0.25">
      <c r="C154" s="81"/>
      <c r="D154" s="81"/>
      <c r="E154" s="82"/>
      <c r="F154" s="83"/>
      <c r="G154" s="83"/>
      <c r="H154" s="83"/>
    </row>
    <row r="155" spans="3:8" ht="26.25" customHeight="1" x14ac:dyDescent="0.25">
      <c r="C155" s="81"/>
      <c r="D155" s="81"/>
      <c r="E155" s="82"/>
      <c r="F155" s="83"/>
      <c r="G155" s="83"/>
      <c r="H155" s="83"/>
    </row>
    <row r="156" spans="3:8" ht="26.25" customHeight="1" x14ac:dyDescent="0.25">
      <c r="C156" s="81"/>
      <c r="D156" s="81"/>
      <c r="E156" s="82"/>
      <c r="F156" s="83"/>
      <c r="G156" s="83"/>
      <c r="H156" s="83"/>
    </row>
    <row r="157" spans="3:8" ht="26.25" customHeight="1" x14ac:dyDescent="0.25">
      <c r="C157" s="81"/>
      <c r="D157" s="81"/>
      <c r="E157" s="82"/>
      <c r="F157" s="83"/>
      <c r="G157" s="83"/>
      <c r="H157" s="83"/>
    </row>
    <row r="158" spans="3:8" ht="26.25" customHeight="1" x14ac:dyDescent="0.25">
      <c r="C158" s="81"/>
      <c r="D158" s="81"/>
      <c r="E158" s="82"/>
      <c r="F158" s="83"/>
      <c r="G158" s="83"/>
      <c r="H158" s="83"/>
    </row>
    <row r="159" spans="3:8" ht="26.25" customHeight="1" x14ac:dyDescent="0.25">
      <c r="C159" s="81"/>
      <c r="D159" s="81"/>
      <c r="E159" s="82"/>
      <c r="F159" s="83"/>
      <c r="G159" s="83"/>
      <c r="H159" s="83"/>
    </row>
    <row r="160" spans="3:8" ht="26.25" customHeight="1" x14ac:dyDescent="0.25">
      <c r="C160" s="81"/>
      <c r="D160" s="81"/>
      <c r="E160" s="82"/>
      <c r="F160" s="83"/>
      <c r="G160" s="83"/>
      <c r="H160" s="83"/>
    </row>
    <row r="161" spans="3:8" ht="26.25" customHeight="1" x14ac:dyDescent="0.25">
      <c r="C161" s="81"/>
      <c r="D161" s="81"/>
      <c r="E161" s="82"/>
      <c r="F161" s="83"/>
      <c r="G161" s="83"/>
      <c r="H161" s="83"/>
    </row>
    <row r="162" spans="3:8" ht="26.25" customHeight="1" x14ac:dyDescent="0.25">
      <c r="C162" s="81"/>
      <c r="D162" s="81"/>
      <c r="E162" s="82"/>
      <c r="F162" s="83"/>
      <c r="G162" s="83"/>
      <c r="H162" s="83"/>
    </row>
    <row r="163" spans="3:8" ht="26.25" customHeight="1" x14ac:dyDescent="0.25">
      <c r="C163" s="81"/>
      <c r="D163" s="81"/>
      <c r="E163" s="82"/>
      <c r="F163" s="83"/>
      <c r="G163" s="83"/>
      <c r="H163" s="83"/>
    </row>
    <row r="164" spans="3:8" ht="26.25" customHeight="1" x14ac:dyDescent="0.25">
      <c r="C164" s="81"/>
      <c r="D164" s="81"/>
      <c r="E164" s="82"/>
      <c r="F164" s="83"/>
      <c r="G164" s="83"/>
      <c r="H164" s="83"/>
    </row>
    <row r="165" spans="3:8" ht="26.25" customHeight="1" x14ac:dyDescent="0.25">
      <c r="C165" s="81"/>
      <c r="D165" s="81"/>
      <c r="E165" s="82"/>
      <c r="F165" s="83"/>
      <c r="G165" s="83"/>
      <c r="H165" s="83"/>
    </row>
    <row r="166" spans="3:8" ht="26.25" customHeight="1" x14ac:dyDescent="0.25">
      <c r="C166" s="81"/>
      <c r="D166" s="81"/>
      <c r="E166" s="82"/>
      <c r="F166" s="83"/>
      <c r="G166" s="83"/>
      <c r="H166" s="83"/>
    </row>
    <row r="167" spans="3:8" ht="26.25" customHeight="1" x14ac:dyDescent="0.25">
      <c r="C167" s="81"/>
      <c r="D167" s="81"/>
      <c r="E167" s="82"/>
      <c r="F167" s="83"/>
      <c r="G167" s="83"/>
      <c r="H167" s="83"/>
    </row>
    <row r="168" spans="3:8" ht="26.25" customHeight="1" x14ac:dyDescent="0.25">
      <c r="C168" s="81"/>
      <c r="D168" s="81"/>
      <c r="E168" s="82"/>
      <c r="F168" s="83"/>
      <c r="G168" s="83"/>
      <c r="H168" s="83"/>
    </row>
    <row r="169" spans="3:8" ht="26.25" customHeight="1" x14ac:dyDescent="0.25">
      <c r="C169" s="81"/>
      <c r="D169" s="81"/>
      <c r="E169" s="82"/>
      <c r="F169" s="83"/>
      <c r="G169" s="83"/>
      <c r="H169" s="83"/>
    </row>
    <row r="170" spans="3:8" ht="26.25" customHeight="1" x14ac:dyDescent="0.25">
      <c r="C170" s="81"/>
      <c r="D170" s="81"/>
      <c r="E170" s="82"/>
      <c r="F170" s="83"/>
      <c r="G170" s="83"/>
      <c r="H170" s="83"/>
    </row>
    <row r="171" spans="3:8" ht="26.25" customHeight="1" x14ac:dyDescent="0.25">
      <c r="C171" s="81"/>
      <c r="D171" s="81"/>
      <c r="E171" s="82"/>
      <c r="F171" s="83"/>
      <c r="G171" s="83"/>
      <c r="H171" s="83"/>
    </row>
    <row r="172" spans="3:8" ht="26.25" customHeight="1" x14ac:dyDescent="0.25">
      <c r="C172" s="81"/>
      <c r="D172" s="81"/>
      <c r="E172" s="82"/>
      <c r="F172" s="83"/>
      <c r="G172" s="83"/>
      <c r="H172" s="83"/>
    </row>
    <row r="173" spans="3:8" ht="26.25" customHeight="1" x14ac:dyDescent="0.25">
      <c r="C173" s="81"/>
      <c r="D173" s="81"/>
      <c r="E173" s="82"/>
      <c r="F173" s="83"/>
      <c r="G173" s="83"/>
      <c r="H173" s="83"/>
    </row>
    <row r="174" spans="3:8" ht="26.25" customHeight="1" x14ac:dyDescent="0.25">
      <c r="C174" s="81"/>
      <c r="D174" s="81"/>
      <c r="E174" s="82"/>
      <c r="F174" s="83"/>
      <c r="G174" s="83"/>
      <c r="H174" s="83"/>
    </row>
    <row r="175" spans="3:8" ht="26.25" customHeight="1" x14ac:dyDescent="0.25">
      <c r="C175" s="81"/>
      <c r="D175" s="81"/>
      <c r="E175" s="82"/>
      <c r="F175" s="83"/>
      <c r="G175" s="83"/>
      <c r="H175" s="83"/>
    </row>
    <row r="176" spans="3:8" ht="26.25" customHeight="1" x14ac:dyDescent="0.25">
      <c r="C176" s="81"/>
      <c r="D176" s="81"/>
      <c r="E176" s="82"/>
      <c r="F176" s="83"/>
      <c r="G176" s="83"/>
      <c r="H176" s="83"/>
    </row>
    <row r="177" spans="3:8" ht="26.25" customHeight="1" x14ac:dyDescent="0.25">
      <c r="C177" s="81"/>
      <c r="D177" s="81"/>
      <c r="E177" s="82"/>
      <c r="F177" s="83"/>
      <c r="G177" s="83"/>
      <c r="H177" s="83"/>
    </row>
    <row r="178" spans="3:8" ht="26.25" customHeight="1" x14ac:dyDescent="0.25">
      <c r="C178" s="81"/>
      <c r="D178" s="81"/>
      <c r="E178" s="82"/>
      <c r="F178" s="83"/>
      <c r="G178" s="83"/>
      <c r="H178" s="83"/>
    </row>
    <row r="179" spans="3:8" ht="26.25" customHeight="1" x14ac:dyDescent="0.25">
      <c r="C179" s="81"/>
      <c r="D179" s="81"/>
      <c r="E179" s="82"/>
      <c r="F179" s="83"/>
      <c r="G179" s="83"/>
      <c r="H179" s="83"/>
    </row>
    <row r="180" spans="3:8" ht="26.25" customHeight="1" x14ac:dyDescent="0.25">
      <c r="C180" s="81"/>
      <c r="D180" s="81"/>
      <c r="E180" s="82"/>
      <c r="F180" s="83"/>
      <c r="G180" s="83"/>
      <c r="H180" s="83"/>
    </row>
    <row r="181" spans="3:8" ht="26.25" customHeight="1" x14ac:dyDescent="0.25">
      <c r="C181" s="81"/>
      <c r="D181" s="81"/>
      <c r="E181" s="82"/>
      <c r="F181" s="83"/>
      <c r="G181" s="83"/>
      <c r="H181" s="83"/>
    </row>
    <row r="182" spans="3:8" ht="26.25" customHeight="1" x14ac:dyDescent="0.25">
      <c r="C182" s="81"/>
      <c r="D182" s="81"/>
      <c r="E182" s="82"/>
      <c r="F182" s="83"/>
      <c r="G182" s="83"/>
      <c r="H182" s="83"/>
    </row>
    <row r="183" spans="3:8" ht="26.25" customHeight="1" x14ac:dyDescent="0.25">
      <c r="C183" s="81"/>
      <c r="D183" s="81"/>
      <c r="E183" s="82"/>
      <c r="F183" s="83"/>
      <c r="G183" s="83"/>
      <c r="H183" s="83"/>
    </row>
    <row r="184" spans="3:8" ht="26.25" customHeight="1" x14ac:dyDescent="0.25">
      <c r="C184" s="81"/>
      <c r="D184" s="81"/>
      <c r="E184" s="82"/>
      <c r="F184" s="83"/>
      <c r="G184" s="83"/>
      <c r="H184" s="83"/>
    </row>
    <row r="185" spans="3:8" ht="26.25" customHeight="1" x14ac:dyDescent="0.25">
      <c r="C185" s="81"/>
      <c r="D185" s="81"/>
      <c r="E185" s="82"/>
      <c r="F185" s="83"/>
      <c r="G185" s="83"/>
      <c r="H185" s="83"/>
    </row>
    <row r="186" spans="3:8" ht="26.25" customHeight="1" x14ac:dyDescent="0.25">
      <c r="C186" s="81"/>
      <c r="D186" s="81"/>
      <c r="E186" s="82"/>
      <c r="F186" s="83"/>
      <c r="G186" s="83"/>
      <c r="H186" s="83"/>
    </row>
    <row r="187" spans="3:8" ht="26.25" customHeight="1" x14ac:dyDescent="0.25">
      <c r="C187" s="81"/>
      <c r="D187" s="81"/>
      <c r="E187" s="82"/>
      <c r="F187" s="83"/>
      <c r="G187" s="83"/>
      <c r="H187" s="83"/>
    </row>
    <row r="188" spans="3:8" ht="26.25" customHeight="1" x14ac:dyDescent="0.25">
      <c r="C188" s="81"/>
      <c r="D188" s="81"/>
      <c r="E188" s="82"/>
      <c r="F188" s="83"/>
      <c r="G188" s="83"/>
      <c r="H188" s="83"/>
    </row>
    <row r="189" spans="3:8" ht="26.25" customHeight="1" x14ac:dyDescent="0.25">
      <c r="C189" s="81"/>
      <c r="D189" s="81"/>
      <c r="E189" s="82"/>
      <c r="F189" s="83"/>
      <c r="G189" s="83"/>
      <c r="H189" s="83"/>
    </row>
    <row r="190" spans="3:8" ht="26.25" customHeight="1" x14ac:dyDescent="0.25">
      <c r="C190" s="81"/>
      <c r="D190" s="81"/>
      <c r="E190" s="82"/>
      <c r="F190" s="83"/>
      <c r="G190" s="83"/>
      <c r="H190" s="83"/>
    </row>
    <row r="191" spans="3:8" ht="26.25" customHeight="1" x14ac:dyDescent="0.25">
      <c r="C191" s="81"/>
      <c r="D191" s="81"/>
      <c r="E191" s="82"/>
      <c r="F191" s="83"/>
      <c r="G191" s="83"/>
      <c r="H191" s="83"/>
    </row>
    <row r="192" spans="3:8" ht="26.25" customHeight="1" x14ac:dyDescent="0.25">
      <c r="C192" s="81"/>
      <c r="D192" s="81"/>
      <c r="E192" s="82"/>
      <c r="F192" s="83"/>
      <c r="G192" s="83"/>
      <c r="H192" s="83"/>
    </row>
    <row r="193" spans="3:8" ht="26.25" customHeight="1" x14ac:dyDescent="0.25">
      <c r="C193" s="81"/>
      <c r="D193" s="81"/>
      <c r="E193" s="82"/>
      <c r="F193" s="83"/>
      <c r="G193" s="83"/>
      <c r="H193" s="83"/>
    </row>
    <row r="194" spans="3:8" ht="26.25" customHeight="1" x14ac:dyDescent="0.25">
      <c r="C194" s="81"/>
      <c r="D194" s="81"/>
      <c r="E194" s="82"/>
      <c r="F194" s="83"/>
      <c r="G194" s="83"/>
      <c r="H194" s="83"/>
    </row>
    <row r="195" spans="3:8" ht="26.25" customHeight="1" x14ac:dyDescent="0.25">
      <c r="C195" s="81"/>
      <c r="D195" s="81"/>
      <c r="E195" s="82"/>
      <c r="F195" s="83"/>
      <c r="G195" s="83"/>
      <c r="H195" s="83"/>
    </row>
    <row r="196" spans="3:8" ht="26.25" customHeight="1" x14ac:dyDescent="0.25">
      <c r="C196" s="81"/>
      <c r="D196" s="81"/>
      <c r="E196" s="82"/>
      <c r="F196" s="83"/>
      <c r="G196" s="83"/>
      <c r="H196" s="83"/>
    </row>
    <row r="197" spans="3:8" ht="26.25" customHeight="1" x14ac:dyDescent="0.25">
      <c r="C197" s="81"/>
      <c r="D197" s="81"/>
      <c r="E197" s="82"/>
      <c r="F197" s="83"/>
      <c r="G197" s="83"/>
      <c r="H197" s="83"/>
    </row>
    <row r="198" spans="3:8" ht="26.25" customHeight="1" x14ac:dyDescent="0.25">
      <c r="C198" s="81"/>
      <c r="D198" s="81"/>
      <c r="E198" s="82"/>
      <c r="F198" s="83"/>
      <c r="G198" s="83"/>
      <c r="H198" s="83"/>
    </row>
    <row r="199" spans="3:8" ht="26.25" customHeight="1" x14ac:dyDescent="0.25">
      <c r="C199" s="81"/>
      <c r="D199" s="81"/>
      <c r="E199" s="82"/>
      <c r="F199" s="83"/>
      <c r="G199" s="83"/>
      <c r="H199" s="83"/>
    </row>
    <row r="200" spans="3:8" ht="26.25" customHeight="1" x14ac:dyDescent="0.25">
      <c r="C200" s="81"/>
      <c r="D200" s="81"/>
      <c r="E200" s="82"/>
      <c r="F200" s="83"/>
      <c r="G200" s="83"/>
      <c r="H200" s="83"/>
    </row>
    <row r="201" spans="3:8" ht="26.25" customHeight="1" x14ac:dyDescent="0.25">
      <c r="C201" s="81"/>
      <c r="D201" s="81"/>
      <c r="E201" s="82"/>
      <c r="F201" s="83"/>
      <c r="G201" s="83"/>
      <c r="H201" s="83"/>
    </row>
    <row r="202" spans="3:8" ht="26.25" customHeight="1" x14ac:dyDescent="0.25">
      <c r="C202" s="81"/>
      <c r="D202" s="81"/>
      <c r="E202" s="82"/>
      <c r="F202" s="83"/>
      <c r="G202" s="83"/>
      <c r="H202" s="83"/>
    </row>
    <row r="203" spans="3:8" ht="26.25" customHeight="1" x14ac:dyDescent="0.25">
      <c r="C203" s="81"/>
      <c r="D203" s="81"/>
      <c r="E203" s="82"/>
      <c r="F203" s="83"/>
      <c r="G203" s="83"/>
      <c r="H203" s="83"/>
    </row>
    <row r="204" spans="3:8" ht="26.25" customHeight="1" x14ac:dyDescent="0.25">
      <c r="C204" s="81"/>
      <c r="D204" s="81"/>
      <c r="E204" s="82"/>
      <c r="F204" s="83"/>
      <c r="G204" s="83"/>
      <c r="H204" s="83"/>
    </row>
    <row r="205" spans="3:8" ht="26.25" customHeight="1" x14ac:dyDescent="0.25">
      <c r="C205" s="81"/>
      <c r="D205" s="81"/>
      <c r="E205" s="82"/>
      <c r="F205" s="83"/>
      <c r="G205" s="83"/>
      <c r="H205" s="83"/>
    </row>
    <row r="206" spans="3:8" ht="26.25" customHeight="1" x14ac:dyDescent="0.25">
      <c r="C206" s="81"/>
      <c r="D206" s="81"/>
      <c r="E206" s="82"/>
      <c r="F206" s="83"/>
      <c r="G206" s="83"/>
      <c r="H206" s="83"/>
    </row>
    <row r="207" spans="3:8" ht="26.25" customHeight="1" x14ac:dyDescent="0.25">
      <c r="C207" s="81"/>
      <c r="D207" s="81"/>
      <c r="E207" s="82"/>
      <c r="F207" s="83"/>
      <c r="G207" s="83"/>
      <c r="H207" s="83"/>
    </row>
    <row r="208" spans="3:8" ht="26.25" customHeight="1" x14ac:dyDescent="0.25">
      <c r="C208" s="81"/>
      <c r="D208" s="81"/>
      <c r="E208" s="82"/>
      <c r="F208" s="83"/>
      <c r="G208" s="83"/>
      <c r="H208" s="83"/>
    </row>
    <row r="209" spans="3:8" ht="26.25" customHeight="1" x14ac:dyDescent="0.25">
      <c r="C209" s="81"/>
      <c r="D209" s="81"/>
      <c r="E209" s="82"/>
      <c r="F209" s="83"/>
      <c r="G209" s="83"/>
      <c r="H209" s="83"/>
    </row>
    <row r="210" spans="3:8" ht="26.25" customHeight="1" x14ac:dyDescent="0.25">
      <c r="C210" s="81"/>
      <c r="D210" s="81"/>
      <c r="E210" s="82"/>
      <c r="F210" s="83"/>
      <c r="G210" s="83"/>
      <c r="H210" s="83"/>
    </row>
    <row r="211" spans="3:8" ht="26.25" customHeight="1" x14ac:dyDescent="0.25">
      <c r="C211" s="81"/>
      <c r="D211" s="81"/>
      <c r="E211" s="82"/>
      <c r="F211" s="83"/>
      <c r="G211" s="83"/>
      <c r="H211" s="83"/>
    </row>
    <row r="212" spans="3:8" ht="26.25" customHeight="1" x14ac:dyDescent="0.25">
      <c r="C212" s="81"/>
      <c r="D212" s="81"/>
      <c r="E212" s="82"/>
      <c r="F212" s="83"/>
      <c r="G212" s="83"/>
      <c r="H212" s="83"/>
    </row>
    <row r="213" spans="3:8" ht="26.25" customHeight="1" x14ac:dyDescent="0.25">
      <c r="C213" s="81"/>
      <c r="D213" s="81"/>
      <c r="E213" s="82"/>
      <c r="F213" s="83"/>
      <c r="G213" s="83"/>
      <c r="H213" s="83"/>
    </row>
    <row r="214" spans="3:8" ht="26.25" customHeight="1" x14ac:dyDescent="0.25">
      <c r="C214" s="81"/>
      <c r="D214" s="81"/>
      <c r="E214" s="82"/>
      <c r="F214" s="83"/>
      <c r="G214" s="83"/>
      <c r="H214" s="83"/>
    </row>
    <row r="215" spans="3:8" ht="26.25" customHeight="1" x14ac:dyDescent="0.25">
      <c r="C215" s="81"/>
      <c r="D215" s="81"/>
      <c r="E215" s="82"/>
      <c r="F215" s="83"/>
      <c r="G215" s="83"/>
      <c r="H215" s="83"/>
    </row>
    <row r="216" spans="3:8" ht="26.25" customHeight="1" x14ac:dyDescent="0.25">
      <c r="C216" s="81"/>
      <c r="D216" s="81"/>
      <c r="E216" s="82"/>
      <c r="F216" s="83"/>
      <c r="G216" s="83"/>
      <c r="H216" s="83"/>
    </row>
    <row r="217" spans="3:8" ht="26.25" customHeight="1" x14ac:dyDescent="0.25">
      <c r="C217" s="81"/>
      <c r="D217" s="81"/>
      <c r="E217" s="82"/>
      <c r="F217" s="83"/>
      <c r="G217" s="83"/>
      <c r="H217" s="83"/>
    </row>
    <row r="218" spans="3:8" ht="26.25" customHeight="1" x14ac:dyDescent="0.25">
      <c r="C218" s="81"/>
      <c r="D218" s="81"/>
      <c r="E218" s="82"/>
      <c r="F218" s="83"/>
      <c r="G218" s="83"/>
      <c r="H218" s="83"/>
    </row>
    <row r="219" spans="3:8" ht="26.25" customHeight="1" x14ac:dyDescent="0.25">
      <c r="C219" s="81"/>
      <c r="D219" s="81"/>
      <c r="E219" s="82"/>
      <c r="F219" s="83"/>
      <c r="G219" s="83"/>
      <c r="H219" s="83"/>
    </row>
    <row r="220" spans="3:8" ht="26.25" customHeight="1" x14ac:dyDescent="0.25">
      <c r="C220" s="81"/>
      <c r="D220" s="81"/>
      <c r="E220" s="82"/>
      <c r="F220" s="83"/>
      <c r="G220" s="83"/>
      <c r="H220" s="83"/>
    </row>
    <row r="221" spans="3:8" ht="26.25" customHeight="1" x14ac:dyDescent="0.25">
      <c r="C221" s="81"/>
      <c r="D221" s="81"/>
      <c r="E221" s="82"/>
      <c r="F221" s="83"/>
      <c r="G221" s="83"/>
      <c r="H221" s="83"/>
    </row>
    <row r="222" spans="3:8" ht="26.25" customHeight="1" x14ac:dyDescent="0.25">
      <c r="C222" s="81"/>
      <c r="D222" s="81"/>
      <c r="E222" s="82"/>
      <c r="F222" s="83"/>
      <c r="G222" s="83"/>
      <c r="H222" s="83"/>
    </row>
    <row r="223" spans="3:8" ht="26.25" customHeight="1" x14ac:dyDescent="0.25">
      <c r="C223" s="81"/>
      <c r="D223" s="81"/>
      <c r="E223" s="82"/>
      <c r="F223" s="83"/>
      <c r="G223" s="83"/>
      <c r="H223" s="83"/>
    </row>
    <row r="224" spans="3:8" ht="26.25" customHeight="1" x14ac:dyDescent="0.25">
      <c r="C224" s="81"/>
      <c r="D224" s="81"/>
      <c r="E224" s="82"/>
      <c r="F224" s="83"/>
      <c r="G224" s="83"/>
      <c r="H224" s="83"/>
    </row>
    <row r="225" spans="3:8" ht="26.25" customHeight="1" x14ac:dyDescent="0.25">
      <c r="C225" s="81"/>
      <c r="D225" s="81"/>
      <c r="E225" s="82"/>
      <c r="F225" s="83"/>
      <c r="G225" s="83"/>
      <c r="H225" s="83"/>
    </row>
    <row r="226" spans="3:8" ht="26.25" customHeight="1" x14ac:dyDescent="0.25">
      <c r="C226" s="81"/>
      <c r="D226" s="81"/>
      <c r="E226" s="82"/>
      <c r="F226" s="83"/>
      <c r="G226" s="83"/>
      <c r="H226" s="83"/>
    </row>
    <row r="227" spans="3:8" ht="26.25" customHeight="1" x14ac:dyDescent="0.25">
      <c r="C227" s="81"/>
      <c r="D227" s="81"/>
      <c r="E227" s="82"/>
      <c r="F227" s="83"/>
      <c r="G227" s="83"/>
      <c r="H227" s="83"/>
    </row>
    <row r="228" spans="3:8" ht="26.25" customHeight="1" x14ac:dyDescent="0.25">
      <c r="C228" s="81"/>
      <c r="D228" s="81"/>
      <c r="E228" s="82"/>
      <c r="F228" s="83"/>
      <c r="G228" s="83"/>
      <c r="H228" s="83"/>
    </row>
    <row r="229" spans="3:8" ht="26.25" customHeight="1" x14ac:dyDescent="0.25">
      <c r="C229" s="81"/>
      <c r="D229" s="81"/>
      <c r="E229" s="82"/>
      <c r="F229" s="83"/>
      <c r="G229" s="83"/>
      <c r="H229" s="83"/>
    </row>
    <row r="230" spans="3:8" ht="26.25" customHeight="1" x14ac:dyDescent="0.25">
      <c r="C230" s="81"/>
      <c r="D230" s="81"/>
      <c r="E230" s="82"/>
      <c r="F230" s="83"/>
      <c r="G230" s="83"/>
      <c r="H230" s="83"/>
    </row>
    <row r="231" spans="3:8" ht="26.25" customHeight="1" x14ac:dyDescent="0.25">
      <c r="C231" s="81"/>
      <c r="D231" s="81"/>
      <c r="E231" s="82"/>
      <c r="F231" s="83"/>
      <c r="G231" s="83"/>
      <c r="H231" s="83"/>
    </row>
    <row r="232" spans="3:8" ht="26.25" customHeight="1" x14ac:dyDescent="0.25">
      <c r="C232" s="81"/>
      <c r="D232" s="81"/>
      <c r="E232" s="82"/>
      <c r="F232" s="83"/>
      <c r="G232" s="83"/>
      <c r="H232" s="83"/>
    </row>
    <row r="233" spans="3:8" ht="26.25" customHeight="1" x14ac:dyDescent="0.25">
      <c r="C233" s="81"/>
      <c r="D233" s="81"/>
      <c r="E233" s="82"/>
      <c r="F233" s="83"/>
      <c r="G233" s="83"/>
      <c r="H233" s="83"/>
    </row>
    <row r="234" spans="3:8" ht="26.25" customHeight="1" x14ac:dyDescent="0.25">
      <c r="C234" s="81"/>
      <c r="D234" s="81"/>
      <c r="E234" s="82"/>
      <c r="F234" s="83"/>
      <c r="G234" s="83"/>
      <c r="H234" s="83"/>
    </row>
    <row r="235" spans="3:8" ht="26.25" customHeight="1" x14ac:dyDescent="0.25">
      <c r="C235" s="81"/>
      <c r="D235" s="81"/>
      <c r="E235" s="82"/>
      <c r="F235" s="83"/>
      <c r="G235" s="83"/>
      <c r="H235" s="83"/>
    </row>
    <row r="236" spans="3:8" ht="26.25" customHeight="1" x14ac:dyDescent="0.25">
      <c r="C236" s="81"/>
      <c r="D236" s="81"/>
      <c r="E236" s="82"/>
      <c r="F236" s="83"/>
      <c r="G236" s="83"/>
      <c r="H236" s="83"/>
    </row>
    <row r="237" spans="3:8" ht="26.25" customHeight="1" x14ac:dyDescent="0.25">
      <c r="C237" s="81"/>
      <c r="D237" s="81"/>
      <c r="E237" s="82"/>
      <c r="F237" s="83"/>
      <c r="G237" s="83"/>
      <c r="H237" s="83"/>
    </row>
    <row r="238" spans="3:8" ht="26.25" customHeight="1" x14ac:dyDescent="0.25">
      <c r="C238" s="81"/>
      <c r="D238" s="81"/>
      <c r="E238" s="82"/>
      <c r="F238" s="83"/>
      <c r="G238" s="83"/>
      <c r="H238" s="83"/>
    </row>
    <row r="239" spans="3:8" ht="26.25" customHeight="1" x14ac:dyDescent="0.25">
      <c r="C239" s="81"/>
      <c r="D239" s="81"/>
      <c r="E239" s="82"/>
      <c r="F239" s="83"/>
      <c r="G239" s="83"/>
      <c r="H239" s="83"/>
    </row>
    <row r="240" spans="3:8" ht="26.25" customHeight="1" x14ac:dyDescent="0.25">
      <c r="C240" s="81"/>
      <c r="D240" s="81"/>
      <c r="E240" s="82"/>
      <c r="F240" s="83"/>
      <c r="G240" s="83"/>
      <c r="H240" s="83"/>
    </row>
    <row r="241" spans="3:8" ht="26.25" customHeight="1" x14ac:dyDescent="0.25">
      <c r="C241" s="81"/>
      <c r="D241" s="81"/>
      <c r="E241" s="82"/>
      <c r="F241" s="83"/>
      <c r="G241" s="83"/>
      <c r="H241" s="83"/>
    </row>
    <row r="242" spans="3:8" ht="26.25" customHeight="1" x14ac:dyDescent="0.25">
      <c r="C242" s="81"/>
      <c r="D242" s="81"/>
      <c r="E242" s="82"/>
      <c r="F242" s="83"/>
      <c r="G242" s="83"/>
      <c r="H242" s="83"/>
    </row>
    <row r="243" spans="3:8" ht="26.25" customHeight="1" x14ac:dyDescent="0.25">
      <c r="C243" s="81"/>
      <c r="D243" s="81"/>
      <c r="E243" s="82"/>
      <c r="F243" s="83"/>
      <c r="G243" s="83"/>
      <c r="H243" s="83"/>
    </row>
    <row r="244" spans="3:8" ht="26.25" customHeight="1" x14ac:dyDescent="0.25">
      <c r="C244" s="81"/>
      <c r="D244" s="81"/>
      <c r="E244" s="82"/>
      <c r="F244" s="83"/>
      <c r="G244" s="83"/>
      <c r="H244" s="83"/>
    </row>
    <row r="245" spans="3:8" ht="26.25" customHeight="1" x14ac:dyDescent="0.25">
      <c r="C245" s="81"/>
      <c r="D245" s="81"/>
      <c r="E245" s="82"/>
      <c r="F245" s="83"/>
      <c r="G245" s="83"/>
      <c r="H245" s="83"/>
    </row>
    <row r="246" spans="3:8" ht="26.25" customHeight="1" x14ac:dyDescent="0.25">
      <c r="C246" s="81"/>
      <c r="D246" s="81"/>
      <c r="E246" s="82"/>
      <c r="F246" s="83"/>
      <c r="G246" s="83"/>
      <c r="H246" s="83"/>
    </row>
    <row r="247" spans="3:8" ht="26.25" customHeight="1" x14ac:dyDescent="0.25">
      <c r="C247" s="81"/>
      <c r="D247" s="81"/>
      <c r="E247" s="82"/>
      <c r="F247" s="83"/>
      <c r="G247" s="83"/>
      <c r="H247" s="83"/>
    </row>
    <row r="248" spans="3:8" ht="26.25" customHeight="1" x14ac:dyDescent="0.25">
      <c r="C248" s="81"/>
      <c r="D248" s="81"/>
      <c r="E248" s="82"/>
      <c r="F248" s="83"/>
      <c r="G248" s="83"/>
      <c r="H248" s="83"/>
    </row>
    <row r="249" spans="3:8" ht="26.25" customHeight="1" x14ac:dyDescent="0.25">
      <c r="C249" s="81"/>
      <c r="D249" s="81"/>
      <c r="E249" s="82"/>
      <c r="F249" s="83"/>
      <c r="G249" s="83"/>
      <c r="H249" s="83"/>
    </row>
    <row r="250" spans="3:8" ht="26.25" customHeight="1" x14ac:dyDescent="0.25">
      <c r="C250" s="81"/>
      <c r="D250" s="81"/>
      <c r="E250" s="82"/>
      <c r="F250" s="83"/>
      <c r="G250" s="83"/>
      <c r="H250" s="83"/>
    </row>
    <row r="251" spans="3:8" ht="26.25" customHeight="1" x14ac:dyDescent="0.25">
      <c r="C251" s="81"/>
      <c r="D251" s="81"/>
      <c r="E251" s="82"/>
      <c r="F251" s="83"/>
      <c r="G251" s="83"/>
      <c r="H251" s="83"/>
    </row>
    <row r="252" spans="3:8" ht="26.25" customHeight="1" x14ac:dyDescent="0.25">
      <c r="C252" s="81"/>
      <c r="D252" s="81"/>
      <c r="E252" s="82"/>
      <c r="F252" s="83"/>
      <c r="G252" s="83"/>
      <c r="H252" s="83"/>
    </row>
    <row r="253" spans="3:8" ht="26.25" customHeight="1" x14ac:dyDescent="0.25">
      <c r="C253" s="81"/>
      <c r="D253" s="81"/>
      <c r="E253" s="82"/>
      <c r="F253" s="83"/>
      <c r="G253" s="83"/>
      <c r="H253" s="83"/>
    </row>
    <row r="254" spans="3:8" ht="26.25" customHeight="1" x14ac:dyDescent="0.25">
      <c r="C254" s="81"/>
      <c r="D254" s="81"/>
      <c r="E254" s="82"/>
      <c r="F254" s="83"/>
      <c r="G254" s="83"/>
      <c r="H254" s="83"/>
    </row>
    <row r="255" spans="3:8" ht="26.25" customHeight="1" x14ac:dyDescent="0.25">
      <c r="C255" s="81"/>
      <c r="D255" s="81"/>
      <c r="E255" s="82"/>
      <c r="F255" s="83"/>
      <c r="G255" s="83"/>
      <c r="H255" s="83"/>
    </row>
    <row r="256" spans="3:8" ht="26.25" customHeight="1" x14ac:dyDescent="0.25">
      <c r="C256" s="81"/>
      <c r="D256" s="81"/>
      <c r="E256" s="82"/>
      <c r="F256" s="83"/>
      <c r="G256" s="83"/>
      <c r="H256" s="83"/>
    </row>
    <row r="257" spans="3:8" ht="26.25" customHeight="1" x14ac:dyDescent="0.25">
      <c r="C257" s="81"/>
      <c r="D257" s="81"/>
      <c r="E257" s="82"/>
      <c r="F257" s="83"/>
      <c r="G257" s="83"/>
      <c r="H257" s="83"/>
    </row>
    <row r="258" spans="3:8" ht="26.25" customHeight="1" x14ac:dyDescent="0.25">
      <c r="C258" s="81"/>
      <c r="D258" s="81"/>
      <c r="E258" s="82"/>
      <c r="F258" s="83"/>
      <c r="G258" s="83"/>
      <c r="H258" s="83"/>
    </row>
    <row r="259" spans="3:8" ht="26.25" customHeight="1" x14ac:dyDescent="0.25">
      <c r="C259" s="81"/>
      <c r="D259" s="81"/>
      <c r="E259" s="82"/>
      <c r="F259" s="83"/>
      <c r="G259" s="83"/>
      <c r="H259" s="83"/>
    </row>
    <row r="260" spans="3:8" ht="26.25" customHeight="1" x14ac:dyDescent="0.25">
      <c r="C260" s="81"/>
      <c r="D260" s="81"/>
      <c r="E260" s="82"/>
      <c r="F260" s="83"/>
      <c r="G260" s="83"/>
      <c r="H260" s="83"/>
    </row>
    <row r="261" spans="3:8" ht="26.25" customHeight="1" x14ac:dyDescent="0.25">
      <c r="C261" s="81"/>
      <c r="D261" s="81"/>
      <c r="E261" s="82"/>
      <c r="F261" s="83"/>
      <c r="G261" s="83"/>
      <c r="H261" s="83"/>
    </row>
    <row r="262" spans="3:8" ht="26.25" customHeight="1" x14ac:dyDescent="0.25">
      <c r="C262" s="81"/>
      <c r="D262" s="81"/>
      <c r="E262" s="82"/>
      <c r="F262" s="83"/>
      <c r="G262" s="83"/>
      <c r="H262" s="83"/>
    </row>
    <row r="263" spans="3:8" ht="26.25" customHeight="1" x14ac:dyDescent="0.25">
      <c r="C263" s="81"/>
      <c r="D263" s="81"/>
      <c r="E263" s="82"/>
      <c r="F263" s="83"/>
      <c r="G263" s="83"/>
      <c r="H263" s="83"/>
    </row>
    <row r="264" spans="3:8" ht="26.25" customHeight="1" x14ac:dyDescent="0.25">
      <c r="C264" s="81"/>
      <c r="D264" s="81"/>
      <c r="E264" s="82"/>
      <c r="F264" s="83"/>
      <c r="G264" s="83"/>
      <c r="H264" s="83"/>
    </row>
    <row r="265" spans="3:8" ht="26.25" customHeight="1" x14ac:dyDescent="0.25">
      <c r="C265" s="81"/>
      <c r="D265" s="81"/>
      <c r="E265" s="82"/>
      <c r="F265" s="83"/>
      <c r="G265" s="83"/>
      <c r="H265" s="83"/>
    </row>
    <row r="266" spans="3:8" ht="26.25" customHeight="1" x14ac:dyDescent="0.25">
      <c r="C266" s="81"/>
      <c r="D266" s="81"/>
      <c r="E266" s="82"/>
      <c r="F266" s="83"/>
      <c r="G266" s="83"/>
      <c r="H266" s="83"/>
    </row>
    <row r="267" spans="3:8" ht="26.25" customHeight="1" x14ac:dyDescent="0.25">
      <c r="C267" s="81"/>
      <c r="D267" s="81"/>
      <c r="E267" s="82"/>
      <c r="F267" s="83"/>
      <c r="G267" s="83"/>
      <c r="H267" s="83"/>
    </row>
    <row r="268" spans="3:8" ht="26.25" customHeight="1" x14ac:dyDescent="0.25">
      <c r="C268" s="81"/>
      <c r="D268" s="81"/>
      <c r="E268" s="82"/>
      <c r="F268" s="83"/>
      <c r="G268" s="83"/>
      <c r="H268" s="83"/>
    </row>
    <row r="269" spans="3:8" ht="26.25" customHeight="1" x14ac:dyDescent="0.25">
      <c r="C269" s="81"/>
      <c r="D269" s="81"/>
      <c r="E269" s="82"/>
      <c r="F269" s="83"/>
      <c r="G269" s="83"/>
      <c r="H269" s="83"/>
    </row>
    <row r="270" spans="3:8" ht="26.25" customHeight="1" x14ac:dyDescent="0.25">
      <c r="C270" s="81"/>
      <c r="D270" s="81"/>
      <c r="E270" s="82"/>
      <c r="F270" s="83"/>
      <c r="G270" s="83"/>
      <c r="H270" s="83"/>
    </row>
    <row r="271" spans="3:8" ht="26.25" customHeight="1" x14ac:dyDescent="0.25">
      <c r="C271" s="81"/>
      <c r="D271" s="81"/>
      <c r="E271" s="82"/>
      <c r="F271" s="83"/>
      <c r="G271" s="83"/>
      <c r="H271" s="83"/>
    </row>
    <row r="272" spans="3:8" ht="26.25" customHeight="1" x14ac:dyDescent="0.25">
      <c r="C272" s="81"/>
      <c r="D272" s="81"/>
      <c r="E272" s="82"/>
      <c r="F272" s="83"/>
      <c r="G272" s="83"/>
      <c r="H272" s="83"/>
    </row>
    <row r="273" spans="3:8" ht="26.25" customHeight="1" x14ac:dyDescent="0.25">
      <c r="C273" s="81"/>
      <c r="D273" s="81"/>
      <c r="E273" s="82"/>
      <c r="F273" s="83"/>
      <c r="G273" s="83"/>
      <c r="H273" s="83"/>
    </row>
    <row r="274" spans="3:8" ht="26.25" customHeight="1" x14ac:dyDescent="0.25">
      <c r="C274" s="81"/>
      <c r="D274" s="81"/>
      <c r="E274" s="82"/>
      <c r="F274" s="83"/>
      <c r="G274" s="83"/>
      <c r="H274" s="83"/>
    </row>
    <row r="275" spans="3:8" ht="26.25" customHeight="1" x14ac:dyDescent="0.25">
      <c r="C275" s="81"/>
      <c r="D275" s="81"/>
      <c r="E275" s="82"/>
      <c r="F275" s="83"/>
      <c r="G275" s="83"/>
      <c r="H275" s="83"/>
    </row>
    <row r="276" spans="3:8" ht="26.25" customHeight="1" x14ac:dyDescent="0.25">
      <c r="C276" s="81"/>
      <c r="D276" s="81"/>
      <c r="E276" s="82"/>
      <c r="F276" s="83"/>
      <c r="G276" s="83"/>
      <c r="H276" s="83"/>
    </row>
    <row r="277" spans="3:8" ht="26.25" customHeight="1" x14ac:dyDescent="0.25">
      <c r="C277" s="81"/>
      <c r="D277" s="81"/>
      <c r="E277" s="82"/>
      <c r="F277" s="83"/>
      <c r="G277" s="83"/>
      <c r="H277" s="83"/>
    </row>
    <row r="278" spans="3:8" ht="26.25" customHeight="1" x14ac:dyDescent="0.25">
      <c r="C278" s="81"/>
      <c r="D278" s="81"/>
      <c r="E278" s="82"/>
      <c r="F278" s="83"/>
      <c r="G278" s="83"/>
      <c r="H278" s="83"/>
    </row>
    <row r="279" spans="3:8" ht="26.25" customHeight="1" x14ac:dyDescent="0.25">
      <c r="C279" s="81"/>
      <c r="D279" s="81"/>
      <c r="E279" s="82"/>
      <c r="F279" s="83"/>
      <c r="G279" s="83"/>
      <c r="H279" s="83"/>
    </row>
    <row r="280" spans="3:8" ht="26.25" customHeight="1" x14ac:dyDescent="0.25">
      <c r="C280" s="81"/>
      <c r="D280" s="81"/>
      <c r="E280" s="82"/>
      <c r="F280" s="83"/>
      <c r="G280" s="83"/>
      <c r="H280" s="83"/>
    </row>
    <row r="281" spans="3:8" ht="26.25" customHeight="1" x14ac:dyDescent="0.25">
      <c r="C281" s="81"/>
      <c r="D281" s="81"/>
      <c r="E281" s="82"/>
      <c r="F281" s="83"/>
      <c r="G281" s="83"/>
      <c r="H281" s="83"/>
    </row>
    <row r="282" spans="3:8" ht="26.25" customHeight="1" x14ac:dyDescent="0.25">
      <c r="C282" s="81"/>
      <c r="D282" s="81"/>
      <c r="E282" s="82"/>
      <c r="F282" s="83"/>
      <c r="G282" s="83"/>
      <c r="H282" s="83"/>
    </row>
    <row r="283" spans="3:8" ht="26.25" customHeight="1" x14ac:dyDescent="0.25">
      <c r="C283" s="81"/>
      <c r="D283" s="81"/>
      <c r="E283" s="82"/>
      <c r="F283" s="83"/>
      <c r="G283" s="83"/>
      <c r="H283" s="83"/>
    </row>
    <row r="284" spans="3:8" ht="26.25" customHeight="1" x14ac:dyDescent="0.25">
      <c r="C284" s="81"/>
      <c r="D284" s="81"/>
      <c r="E284" s="82"/>
      <c r="F284" s="83"/>
      <c r="G284" s="83"/>
      <c r="H284" s="83"/>
    </row>
    <row r="285" spans="3:8" ht="26.25" customHeight="1" x14ac:dyDescent="0.25">
      <c r="C285" s="81"/>
      <c r="D285" s="81"/>
      <c r="E285" s="82"/>
      <c r="F285" s="83"/>
      <c r="G285" s="83"/>
      <c r="H285" s="83"/>
    </row>
    <row r="286" spans="3:8" ht="26.25" customHeight="1" x14ac:dyDescent="0.25">
      <c r="C286" s="81"/>
      <c r="D286" s="81"/>
      <c r="E286" s="82"/>
      <c r="F286" s="83"/>
      <c r="G286" s="83"/>
      <c r="H286" s="83"/>
    </row>
    <row r="287" spans="3:8" ht="26.25" customHeight="1" x14ac:dyDescent="0.25">
      <c r="C287" s="81"/>
      <c r="D287" s="81"/>
      <c r="E287" s="82"/>
      <c r="F287" s="83"/>
      <c r="G287" s="83"/>
      <c r="H287" s="83"/>
    </row>
    <row r="288" spans="3:8" ht="26.25" customHeight="1" x14ac:dyDescent="0.25">
      <c r="C288" s="81"/>
      <c r="D288" s="81"/>
      <c r="E288" s="82"/>
      <c r="F288" s="83"/>
      <c r="G288" s="83"/>
      <c r="H288" s="83"/>
    </row>
    <row r="289" spans="3:8" ht="26.25" customHeight="1" x14ac:dyDescent="0.25">
      <c r="C289" s="81"/>
      <c r="D289" s="81"/>
      <c r="E289" s="82"/>
      <c r="F289" s="83"/>
      <c r="G289" s="83"/>
      <c r="H289" s="83"/>
    </row>
  </sheetData>
  <sheetProtection algorithmName="SHA-512" hashValue="1gpTvZp2wzVDNcIiOyvuAWoPm5NdM/fbgDDnzScunqytsNmueo1KbAHGRsxWY0alhIA0702ZX946zIrORpFQWg==" saltValue="I+RghByyC7pmDTKaF+DWug==" spinCount="100000" sheet="1" objects="1" scenarios="1"/>
  <mergeCells count="69">
    <mergeCell ref="A10:B10"/>
    <mergeCell ref="C10:G10"/>
    <mergeCell ref="B1:H2"/>
    <mergeCell ref="C4:G4"/>
    <mergeCell ref="C5:G5"/>
    <mergeCell ref="A8:I8"/>
    <mergeCell ref="A9:I9"/>
    <mergeCell ref="A11:G11"/>
    <mergeCell ref="H11:I12"/>
    <mergeCell ref="A12:B13"/>
    <mergeCell ref="C12:C13"/>
    <mergeCell ref="D12:D13"/>
    <mergeCell ref="E12:E13"/>
    <mergeCell ref="F12:F13"/>
    <mergeCell ref="G12:G13"/>
    <mergeCell ref="A34:I34"/>
    <mergeCell ref="A21:E21"/>
    <mergeCell ref="A22:I22"/>
    <mergeCell ref="A23:I23"/>
    <mergeCell ref="A24:B24"/>
    <mergeCell ref="C24:G24"/>
    <mergeCell ref="A25:G25"/>
    <mergeCell ref="H25:I26"/>
    <mergeCell ref="A26:B27"/>
    <mergeCell ref="C26:C27"/>
    <mergeCell ref="D26:D27"/>
    <mergeCell ref="E26:E27"/>
    <mergeCell ref="F26:F27"/>
    <mergeCell ref="G26:G27"/>
    <mergeCell ref="A32:E32"/>
    <mergeCell ref="A33:I33"/>
    <mergeCell ref="A35:B35"/>
    <mergeCell ref="C35:G35"/>
    <mergeCell ref="A36:G36"/>
    <mergeCell ref="H36:I37"/>
    <mergeCell ref="A37:B38"/>
    <mergeCell ref="C37:C38"/>
    <mergeCell ref="D37:D38"/>
    <mergeCell ref="E37:E38"/>
    <mergeCell ref="F37:F38"/>
    <mergeCell ref="G37:G38"/>
    <mergeCell ref="A64:H64"/>
    <mergeCell ref="A46:E46"/>
    <mergeCell ref="A47:I47"/>
    <mergeCell ref="A50:I50"/>
    <mergeCell ref="A51:B51"/>
    <mergeCell ref="C51:G51"/>
    <mergeCell ref="A52:G52"/>
    <mergeCell ref="H52:I53"/>
    <mergeCell ref="A53:B54"/>
    <mergeCell ref="C53:C54"/>
    <mergeCell ref="D53:D54"/>
    <mergeCell ref="E53:E54"/>
    <mergeCell ref="F53:F54"/>
    <mergeCell ref="G53:G54"/>
    <mergeCell ref="A62:E62"/>
    <mergeCell ref="A63:I63"/>
    <mergeCell ref="C65:F65"/>
    <mergeCell ref="G65:H65"/>
    <mergeCell ref="C66:H66"/>
    <mergeCell ref="A67:A68"/>
    <mergeCell ref="C67:I67"/>
    <mergeCell ref="C68:H68"/>
    <mergeCell ref="A69:H69"/>
    <mergeCell ref="A70:I70"/>
    <mergeCell ref="A71:E71"/>
    <mergeCell ref="G71:H71"/>
    <mergeCell ref="A72:G72"/>
    <mergeCell ref="H72:I72"/>
  </mergeCells>
  <phoneticPr fontId="1" type="noConversion"/>
  <pageMargins left="0.7" right="0.7" top="0.75" bottom="0.75" header="0.3" footer="0.3"/>
  <pageSetup paperSize="8" scale="41" orientation="portrait" horizontalDpi="1200" verticalDpi="1200" r:id="rId1"/>
  <rowBreaks count="1" manualBreakCount="1">
    <brk id="6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T475"/>
  <sheetViews>
    <sheetView tabSelected="1" view="pageBreakPreview" zoomScale="70" zoomScaleNormal="70" zoomScaleSheetLayoutView="70" zoomScalePageLayoutView="70" workbookViewId="0">
      <selection activeCell="A10" sqref="A10:G10"/>
    </sheetView>
  </sheetViews>
  <sheetFormatPr defaultRowHeight="26.25" customHeight="1" x14ac:dyDescent="0.25"/>
  <cols>
    <col min="1" max="1" width="17.5" style="109" customWidth="1"/>
    <col min="2" max="2" width="60.375" style="39" customWidth="1"/>
    <col min="3" max="3" width="13.125" style="39" customWidth="1"/>
    <col min="4" max="4" width="10.75" style="39" customWidth="1"/>
    <col min="5" max="5" width="15.25" style="95" customWidth="1"/>
    <col min="6" max="6" width="19.25" style="40" customWidth="1"/>
    <col min="7" max="7" width="39.875" style="40" customWidth="1"/>
    <col min="8" max="8" width="33.125" style="40" customWidth="1"/>
    <col min="9" max="9" width="27.5" style="40" customWidth="1"/>
    <col min="10" max="16384" width="9" style="39"/>
  </cols>
  <sheetData>
    <row r="1" spans="1:9" s="42" customFormat="1" ht="30" customHeight="1" x14ac:dyDescent="0.25">
      <c r="A1" s="108"/>
      <c r="B1" s="208" t="s">
        <v>19</v>
      </c>
      <c r="C1" s="208"/>
      <c r="D1" s="208"/>
      <c r="E1" s="208"/>
      <c r="F1" s="208"/>
      <c r="G1" s="208"/>
      <c r="H1" s="208"/>
    </row>
    <row r="2" spans="1:9" s="42" customFormat="1" ht="26.25" customHeight="1" x14ac:dyDescent="0.25">
      <c r="A2" s="108"/>
      <c r="B2" s="44"/>
      <c r="C2" s="44"/>
      <c r="D2" s="44"/>
      <c r="E2" s="44"/>
      <c r="F2" s="44"/>
      <c r="G2" s="44"/>
      <c r="H2" s="44"/>
    </row>
    <row r="3" spans="1:9" ht="30.75" customHeight="1" x14ac:dyDescent="0.25">
      <c r="B3" s="1" t="s">
        <v>1</v>
      </c>
      <c r="C3" s="209"/>
      <c r="D3" s="210"/>
      <c r="E3" s="210"/>
      <c r="F3" s="210"/>
      <c r="G3" s="210"/>
    </row>
    <row r="4" spans="1:9" ht="30.75" customHeight="1" x14ac:dyDescent="0.25">
      <c r="B4" s="1" t="s">
        <v>2</v>
      </c>
      <c r="C4" s="211"/>
      <c r="D4" s="212"/>
      <c r="E4" s="212"/>
      <c r="F4" s="212"/>
      <c r="G4" s="212"/>
    </row>
    <row r="5" spans="1:9" s="45" customFormat="1" ht="23.25" customHeight="1" x14ac:dyDescent="0.4">
      <c r="A5" s="110"/>
      <c r="B5" s="2"/>
      <c r="C5" s="3"/>
      <c r="D5" s="4"/>
      <c r="E5" s="5"/>
      <c r="F5" s="4"/>
      <c r="G5" s="4"/>
      <c r="H5" s="46"/>
      <c r="I5" s="47"/>
    </row>
    <row r="6" spans="1:9" s="47" customFormat="1" ht="31.5" customHeight="1" thickBot="1" x14ac:dyDescent="0.35">
      <c r="A6" s="111"/>
      <c r="B6" s="44"/>
      <c r="C6" s="44"/>
      <c r="D6" s="44"/>
      <c r="E6" s="44"/>
      <c r="F6" s="44"/>
      <c r="G6" s="44"/>
      <c r="H6" s="44"/>
      <c r="I6" s="49"/>
    </row>
    <row r="7" spans="1:9" s="45" customFormat="1" ht="29.25" customHeight="1" thickBot="1" x14ac:dyDescent="0.35">
      <c r="A7" s="205" t="s">
        <v>49</v>
      </c>
      <c r="B7" s="206"/>
      <c r="C7" s="206"/>
      <c r="D7" s="206"/>
      <c r="E7" s="206"/>
      <c r="F7" s="206"/>
      <c r="G7" s="206"/>
      <c r="H7" s="206"/>
      <c r="I7" s="207"/>
    </row>
    <row r="8" spans="1:9" s="45" customFormat="1" ht="31.5" customHeight="1" x14ac:dyDescent="0.3">
      <c r="A8" s="179" t="s">
        <v>4</v>
      </c>
      <c r="B8" s="180"/>
      <c r="C8" s="180"/>
      <c r="D8" s="180"/>
      <c r="E8" s="180"/>
      <c r="F8" s="180"/>
      <c r="G8" s="180"/>
      <c r="H8" s="180"/>
      <c r="I8" s="181"/>
    </row>
    <row r="9" spans="1:9" ht="41.25" customHeight="1" x14ac:dyDescent="0.25">
      <c r="A9" s="185" t="s">
        <v>50</v>
      </c>
      <c r="B9" s="186"/>
      <c r="C9" s="213"/>
      <c r="D9" s="214"/>
      <c r="E9" s="214"/>
      <c r="F9" s="214"/>
      <c r="G9" s="215"/>
      <c r="H9" s="107" t="s">
        <v>88</v>
      </c>
      <c r="I9" s="96" t="s">
        <v>89</v>
      </c>
    </row>
    <row r="10" spans="1:9" s="86" customFormat="1" ht="26.25" customHeight="1" x14ac:dyDescent="0.25">
      <c r="A10" s="216" t="s">
        <v>0</v>
      </c>
      <c r="B10" s="217"/>
      <c r="C10" s="217"/>
      <c r="D10" s="217"/>
      <c r="E10" s="217"/>
      <c r="F10" s="217"/>
      <c r="G10" s="217"/>
      <c r="H10" s="167" t="s">
        <v>53</v>
      </c>
      <c r="I10" s="168"/>
    </row>
    <row r="11" spans="1:9" s="87" customFormat="1" ht="35.25" customHeight="1" x14ac:dyDescent="0.25">
      <c r="A11" s="189" t="s">
        <v>54</v>
      </c>
      <c r="B11" s="190"/>
      <c r="C11" s="192" t="s">
        <v>55</v>
      </c>
      <c r="D11" s="192" t="s">
        <v>56</v>
      </c>
      <c r="E11" s="193" t="s">
        <v>90</v>
      </c>
      <c r="F11" s="142" t="s">
        <v>58</v>
      </c>
      <c r="G11" s="142" t="s">
        <v>59</v>
      </c>
      <c r="H11" s="167"/>
      <c r="I11" s="168"/>
    </row>
    <row r="12" spans="1:9" ht="72" x14ac:dyDescent="0.25">
      <c r="A12" s="191"/>
      <c r="B12" s="190"/>
      <c r="C12" s="192"/>
      <c r="D12" s="192"/>
      <c r="E12" s="194"/>
      <c r="F12" s="142"/>
      <c r="G12" s="142"/>
      <c r="H12" s="7" t="s">
        <v>60</v>
      </c>
      <c r="I12" s="8" t="s">
        <v>3</v>
      </c>
    </row>
    <row r="13" spans="1:9" ht="26.45" customHeight="1" x14ac:dyDescent="0.25">
      <c r="A13" s="112">
        <v>1.1000000000000001</v>
      </c>
      <c r="B13" s="97"/>
      <c r="C13" s="9"/>
      <c r="D13" s="10"/>
      <c r="E13" s="98"/>
      <c r="F13" s="9">
        <f t="shared" ref="F13:F27" si="0">C13*D13</f>
        <v>0</v>
      </c>
      <c r="G13" s="9"/>
      <c r="H13" s="56"/>
      <c r="I13" s="57"/>
    </row>
    <row r="14" spans="1:9" ht="26.45" customHeight="1" x14ac:dyDescent="0.25">
      <c r="A14" s="112">
        <v>1.2</v>
      </c>
      <c r="B14" s="97"/>
      <c r="C14" s="9"/>
      <c r="D14" s="10"/>
      <c r="E14" s="99"/>
      <c r="F14" s="9">
        <f t="shared" si="0"/>
        <v>0</v>
      </c>
      <c r="G14" s="9"/>
      <c r="H14" s="56"/>
      <c r="I14" s="57"/>
    </row>
    <row r="15" spans="1:9" ht="26.45" customHeight="1" x14ac:dyDescent="0.25">
      <c r="A15" s="112">
        <v>1.3</v>
      </c>
      <c r="B15" s="97"/>
      <c r="C15" s="9"/>
      <c r="D15" s="10"/>
      <c r="E15" s="99"/>
      <c r="F15" s="9">
        <f t="shared" si="0"/>
        <v>0</v>
      </c>
      <c r="G15" s="9"/>
      <c r="H15" s="56"/>
      <c r="I15" s="57"/>
    </row>
    <row r="16" spans="1:9" ht="26.45" customHeight="1" x14ac:dyDescent="0.25">
      <c r="A16" s="112">
        <v>1.4</v>
      </c>
      <c r="B16" s="97"/>
      <c r="C16" s="9"/>
      <c r="D16" s="10"/>
      <c r="E16" s="99"/>
      <c r="F16" s="9">
        <f t="shared" si="0"/>
        <v>0</v>
      </c>
      <c r="G16" s="9"/>
      <c r="H16" s="56"/>
      <c r="I16" s="57"/>
    </row>
    <row r="17" spans="1:10" ht="26.45" customHeight="1" x14ac:dyDescent="0.25">
      <c r="A17" s="112">
        <v>1.5</v>
      </c>
      <c r="B17" s="97"/>
      <c r="C17" s="9"/>
      <c r="D17" s="10"/>
      <c r="E17" s="99"/>
      <c r="F17" s="9">
        <f t="shared" si="0"/>
        <v>0</v>
      </c>
      <c r="G17" s="9"/>
      <c r="H17" s="56"/>
      <c r="I17" s="57"/>
    </row>
    <row r="18" spans="1:10" ht="26.45" customHeight="1" x14ac:dyDescent="0.25">
      <c r="A18" s="112">
        <v>1.6</v>
      </c>
      <c r="B18" s="97"/>
      <c r="C18" s="9"/>
      <c r="D18" s="10"/>
      <c r="E18" s="99"/>
      <c r="F18" s="9">
        <f t="shared" si="0"/>
        <v>0</v>
      </c>
      <c r="G18" s="9"/>
      <c r="H18" s="56"/>
      <c r="I18" s="57"/>
    </row>
    <row r="19" spans="1:10" ht="26.45" customHeight="1" x14ac:dyDescent="0.25">
      <c r="A19" s="112">
        <v>1.7</v>
      </c>
      <c r="B19" s="97"/>
      <c r="C19" s="9"/>
      <c r="D19" s="10"/>
      <c r="E19" s="99"/>
      <c r="F19" s="9">
        <f t="shared" si="0"/>
        <v>0</v>
      </c>
      <c r="G19" s="9"/>
      <c r="H19" s="56"/>
      <c r="I19" s="57"/>
    </row>
    <row r="20" spans="1:10" ht="26.45" customHeight="1" x14ac:dyDescent="0.25">
      <c r="A20" s="112">
        <v>1.8</v>
      </c>
      <c r="B20" s="97"/>
      <c r="C20" s="9"/>
      <c r="D20" s="10"/>
      <c r="E20" s="99"/>
      <c r="F20" s="9">
        <f t="shared" si="0"/>
        <v>0</v>
      </c>
      <c r="G20" s="9"/>
      <c r="H20" s="56"/>
      <c r="I20" s="57"/>
    </row>
    <row r="21" spans="1:10" ht="26.45" customHeight="1" x14ac:dyDescent="0.25">
      <c r="A21" s="112">
        <v>1.9</v>
      </c>
      <c r="B21" s="97"/>
      <c r="C21" s="9"/>
      <c r="D21" s="10"/>
      <c r="E21" s="99"/>
      <c r="F21" s="9">
        <f t="shared" si="0"/>
        <v>0</v>
      </c>
      <c r="G21" s="9"/>
      <c r="H21" s="56"/>
      <c r="I21" s="57"/>
    </row>
    <row r="22" spans="1:10" ht="26.45" customHeight="1" x14ac:dyDescent="0.25">
      <c r="A22" s="112" t="s">
        <v>105</v>
      </c>
      <c r="B22" s="97"/>
      <c r="C22" s="9"/>
      <c r="D22" s="10"/>
      <c r="E22" s="99"/>
      <c r="F22" s="9">
        <f t="shared" si="0"/>
        <v>0</v>
      </c>
      <c r="G22" s="9"/>
      <c r="H22" s="56"/>
      <c r="I22" s="57"/>
    </row>
    <row r="23" spans="1:10" ht="26.45" customHeight="1" x14ac:dyDescent="0.25">
      <c r="A23" s="112" t="s">
        <v>106</v>
      </c>
      <c r="B23" s="97"/>
      <c r="C23" s="9"/>
      <c r="D23" s="10"/>
      <c r="E23" s="99"/>
      <c r="F23" s="9">
        <f t="shared" si="0"/>
        <v>0</v>
      </c>
      <c r="G23" s="9"/>
      <c r="H23" s="56"/>
      <c r="I23" s="57"/>
    </row>
    <row r="24" spans="1:10" ht="26.45" customHeight="1" x14ac:dyDescent="0.25">
      <c r="A24" s="112" t="s">
        <v>107</v>
      </c>
      <c r="B24" s="97"/>
      <c r="C24" s="9"/>
      <c r="D24" s="10"/>
      <c r="E24" s="99"/>
      <c r="F24" s="9">
        <f t="shared" si="0"/>
        <v>0</v>
      </c>
      <c r="G24" s="9"/>
      <c r="H24" s="56"/>
      <c r="I24" s="57"/>
    </row>
    <row r="25" spans="1:10" s="88" customFormat="1" ht="26.45" customHeight="1" x14ac:dyDescent="0.25">
      <c r="A25" s="112" t="s">
        <v>108</v>
      </c>
      <c r="B25" s="97"/>
      <c r="C25" s="9"/>
      <c r="D25" s="10"/>
      <c r="E25" s="98"/>
      <c r="F25" s="9">
        <f t="shared" si="0"/>
        <v>0</v>
      </c>
      <c r="G25" s="9"/>
      <c r="H25" s="56"/>
      <c r="I25" s="57"/>
    </row>
    <row r="26" spans="1:10" ht="26.45" customHeight="1" x14ac:dyDescent="0.25">
      <c r="A26" s="112" t="s">
        <v>109</v>
      </c>
      <c r="B26" s="100"/>
      <c r="C26" s="9"/>
      <c r="D26" s="10"/>
      <c r="E26" s="98"/>
      <c r="F26" s="9">
        <f t="shared" si="0"/>
        <v>0</v>
      </c>
      <c r="G26" s="9"/>
      <c r="H26" s="56"/>
      <c r="I26" s="57"/>
    </row>
    <row r="27" spans="1:10" ht="26.45" customHeight="1" x14ac:dyDescent="0.25">
      <c r="A27" s="112" t="s">
        <v>110</v>
      </c>
      <c r="B27" s="97"/>
      <c r="C27" s="9"/>
      <c r="D27" s="10"/>
      <c r="E27" s="98"/>
      <c r="F27" s="9">
        <f t="shared" si="0"/>
        <v>0</v>
      </c>
      <c r="G27" s="9"/>
      <c r="H27" s="56"/>
      <c r="I27" s="57"/>
    </row>
    <row r="28" spans="1:10" ht="40.5" customHeight="1" thickBot="1" x14ac:dyDescent="0.3">
      <c r="A28" s="182" t="s">
        <v>63</v>
      </c>
      <c r="B28" s="183"/>
      <c r="C28" s="183"/>
      <c r="D28" s="183"/>
      <c r="E28" s="184"/>
      <c r="F28" s="11">
        <f>SUM(F13:F27)</f>
        <v>0</v>
      </c>
      <c r="G28" s="12">
        <f>SUM(G13:G27)</f>
        <v>0</v>
      </c>
      <c r="H28" s="114">
        <f>SUM(H13:H27)</f>
        <v>0</v>
      </c>
      <c r="I28" s="114"/>
      <c r="J28" s="89"/>
    </row>
    <row r="29" spans="1:10" s="45" customFormat="1" ht="39.75" customHeight="1" thickBot="1" x14ac:dyDescent="0.35">
      <c r="A29" s="155"/>
      <c r="B29" s="156"/>
      <c r="C29" s="156"/>
      <c r="D29" s="156"/>
      <c r="E29" s="156"/>
      <c r="F29" s="156"/>
      <c r="G29" s="156"/>
      <c r="H29" s="156"/>
      <c r="I29" s="157"/>
    </row>
    <row r="30" spans="1:10" s="45" customFormat="1" ht="39.75" customHeight="1" x14ac:dyDescent="0.3">
      <c r="A30" s="179" t="s">
        <v>8</v>
      </c>
      <c r="B30" s="180"/>
      <c r="C30" s="180"/>
      <c r="D30" s="180"/>
      <c r="E30" s="180"/>
      <c r="F30" s="180"/>
      <c r="G30" s="180"/>
      <c r="H30" s="180"/>
      <c r="I30" s="181"/>
    </row>
    <row r="31" spans="1:10" ht="40.5" customHeight="1" x14ac:dyDescent="0.25">
      <c r="A31" s="185" t="s">
        <v>50</v>
      </c>
      <c r="B31" s="186"/>
      <c r="C31" s="213"/>
      <c r="D31" s="214"/>
      <c r="E31" s="214"/>
      <c r="F31" s="214"/>
      <c r="G31" s="215"/>
      <c r="H31" s="107" t="s">
        <v>88</v>
      </c>
      <c r="I31" s="96" t="s">
        <v>89</v>
      </c>
    </row>
    <row r="32" spans="1:10" ht="27.75" customHeight="1" x14ac:dyDescent="0.25">
      <c r="A32" s="216" t="s">
        <v>0</v>
      </c>
      <c r="B32" s="217"/>
      <c r="C32" s="217"/>
      <c r="D32" s="217"/>
      <c r="E32" s="217"/>
      <c r="F32" s="217"/>
      <c r="G32" s="217"/>
      <c r="H32" s="167" t="s">
        <v>53</v>
      </c>
      <c r="I32" s="168"/>
    </row>
    <row r="33" spans="1:10" ht="26.25" customHeight="1" x14ac:dyDescent="0.25">
      <c r="A33" s="189" t="s">
        <v>54</v>
      </c>
      <c r="B33" s="190"/>
      <c r="C33" s="192" t="s">
        <v>55</v>
      </c>
      <c r="D33" s="192" t="s">
        <v>56</v>
      </c>
      <c r="E33" s="193" t="s">
        <v>90</v>
      </c>
      <c r="F33" s="142" t="s">
        <v>58</v>
      </c>
      <c r="G33" s="142" t="s">
        <v>59</v>
      </c>
      <c r="H33" s="167"/>
      <c r="I33" s="168"/>
    </row>
    <row r="34" spans="1:10" ht="78.75" customHeight="1" x14ac:dyDescent="0.25">
      <c r="A34" s="191"/>
      <c r="B34" s="190"/>
      <c r="C34" s="192"/>
      <c r="D34" s="192"/>
      <c r="E34" s="194"/>
      <c r="F34" s="142"/>
      <c r="G34" s="142"/>
      <c r="H34" s="7" t="s">
        <v>60</v>
      </c>
      <c r="I34" s="8" t="s">
        <v>3</v>
      </c>
    </row>
    <row r="35" spans="1:10" ht="26.45" customHeight="1" x14ac:dyDescent="0.25">
      <c r="A35" s="112">
        <v>2.1</v>
      </c>
      <c r="B35" s="97"/>
      <c r="C35" s="9"/>
      <c r="D35" s="10"/>
      <c r="E35" s="116"/>
      <c r="F35" s="9">
        <f t="shared" ref="F35:F49" si="1">C35*D35</f>
        <v>0</v>
      </c>
      <c r="G35" s="9"/>
      <c r="H35" s="56"/>
      <c r="I35" s="57"/>
      <c r="J35" s="89"/>
    </row>
    <row r="36" spans="1:10" ht="26.45" customHeight="1" x14ac:dyDescent="0.25">
      <c r="A36" s="112">
        <v>2.2000000000000002</v>
      </c>
      <c r="B36" s="100"/>
      <c r="C36" s="9"/>
      <c r="D36" s="10"/>
      <c r="E36" s="101"/>
      <c r="F36" s="9">
        <f t="shared" si="1"/>
        <v>0</v>
      </c>
      <c r="G36" s="9"/>
      <c r="H36" s="68"/>
      <c r="I36" s="69"/>
    </row>
    <row r="37" spans="1:10" ht="26.45" customHeight="1" x14ac:dyDescent="0.25">
      <c r="A37" s="112">
        <v>2.2999999999999998</v>
      </c>
      <c r="B37" s="100"/>
      <c r="C37" s="9"/>
      <c r="D37" s="10"/>
      <c r="E37" s="101"/>
      <c r="F37" s="9">
        <f t="shared" si="1"/>
        <v>0</v>
      </c>
      <c r="G37" s="9"/>
      <c r="H37" s="68"/>
      <c r="I37" s="69"/>
    </row>
    <row r="38" spans="1:10" ht="26.45" customHeight="1" x14ac:dyDescent="0.25">
      <c r="A38" s="112">
        <v>2.4</v>
      </c>
      <c r="B38" s="100"/>
      <c r="C38" s="9"/>
      <c r="D38" s="10"/>
      <c r="E38" s="101"/>
      <c r="F38" s="9">
        <f t="shared" si="1"/>
        <v>0</v>
      </c>
      <c r="G38" s="9"/>
      <c r="H38" s="68"/>
      <c r="I38" s="69"/>
    </row>
    <row r="39" spans="1:10" ht="26.45" customHeight="1" x14ac:dyDescent="0.25">
      <c r="A39" s="112">
        <v>2.5</v>
      </c>
      <c r="B39" s="100"/>
      <c r="C39" s="9"/>
      <c r="D39" s="10"/>
      <c r="E39" s="101"/>
      <c r="F39" s="9">
        <f t="shared" si="1"/>
        <v>0</v>
      </c>
      <c r="G39" s="9"/>
      <c r="H39" s="68"/>
      <c r="I39" s="69"/>
    </row>
    <row r="40" spans="1:10" ht="26.45" customHeight="1" x14ac:dyDescent="0.25">
      <c r="A40" s="112">
        <v>2.6</v>
      </c>
      <c r="B40" s="100"/>
      <c r="C40" s="9"/>
      <c r="D40" s="10"/>
      <c r="E40" s="101"/>
      <c r="F40" s="9">
        <f t="shared" si="1"/>
        <v>0</v>
      </c>
      <c r="G40" s="9"/>
      <c r="H40" s="68"/>
      <c r="I40" s="69"/>
    </row>
    <row r="41" spans="1:10" ht="26.45" customHeight="1" x14ac:dyDescent="0.25">
      <c r="A41" s="112">
        <v>2.7</v>
      </c>
      <c r="B41" s="100"/>
      <c r="C41" s="9"/>
      <c r="D41" s="10"/>
      <c r="E41" s="101"/>
      <c r="F41" s="9">
        <f t="shared" si="1"/>
        <v>0</v>
      </c>
      <c r="G41" s="9"/>
      <c r="H41" s="68"/>
      <c r="I41" s="69"/>
    </row>
    <row r="42" spans="1:10" ht="26.45" customHeight="1" x14ac:dyDescent="0.25">
      <c r="A42" s="112">
        <v>2.8</v>
      </c>
      <c r="B42" s="100"/>
      <c r="C42" s="9"/>
      <c r="D42" s="10"/>
      <c r="E42" s="101"/>
      <c r="F42" s="9">
        <f t="shared" si="1"/>
        <v>0</v>
      </c>
      <c r="G42" s="9"/>
      <c r="H42" s="68"/>
      <c r="I42" s="69"/>
    </row>
    <row r="43" spans="1:10" ht="26.45" customHeight="1" x14ac:dyDescent="0.25">
      <c r="A43" s="112">
        <v>2.9</v>
      </c>
      <c r="B43" s="100"/>
      <c r="C43" s="9"/>
      <c r="D43" s="10"/>
      <c r="E43" s="101"/>
      <c r="F43" s="9">
        <f t="shared" si="1"/>
        <v>0</v>
      </c>
      <c r="G43" s="9"/>
      <c r="H43" s="68"/>
      <c r="I43" s="69"/>
    </row>
    <row r="44" spans="1:10" ht="26.45" customHeight="1" x14ac:dyDescent="0.25">
      <c r="A44" s="112" t="s">
        <v>111</v>
      </c>
      <c r="B44" s="100"/>
      <c r="C44" s="9"/>
      <c r="D44" s="10"/>
      <c r="E44" s="101"/>
      <c r="F44" s="9">
        <f t="shared" si="1"/>
        <v>0</v>
      </c>
      <c r="G44" s="9"/>
      <c r="H44" s="68"/>
      <c r="I44" s="69"/>
    </row>
    <row r="45" spans="1:10" ht="26.45" customHeight="1" x14ac:dyDescent="0.25">
      <c r="A45" s="112" t="s">
        <v>112</v>
      </c>
      <c r="B45" s="100"/>
      <c r="C45" s="9"/>
      <c r="D45" s="10"/>
      <c r="E45" s="101"/>
      <c r="F45" s="9">
        <f t="shared" si="1"/>
        <v>0</v>
      </c>
      <c r="G45" s="9"/>
      <c r="H45" s="68"/>
      <c r="I45" s="69"/>
    </row>
    <row r="46" spans="1:10" ht="26.45" customHeight="1" x14ac:dyDescent="0.25">
      <c r="A46" s="112" t="s">
        <v>113</v>
      </c>
      <c r="B46" s="100"/>
      <c r="C46" s="9"/>
      <c r="D46" s="10"/>
      <c r="E46" s="101"/>
      <c r="F46" s="9">
        <f t="shared" si="1"/>
        <v>0</v>
      </c>
      <c r="G46" s="9"/>
      <c r="H46" s="68"/>
      <c r="I46" s="69"/>
    </row>
    <row r="47" spans="1:10" ht="26.45" customHeight="1" x14ac:dyDescent="0.25">
      <c r="A47" s="112" t="s">
        <v>114</v>
      </c>
      <c r="B47" s="97"/>
      <c r="C47" s="9"/>
      <c r="D47" s="10"/>
      <c r="E47" s="102"/>
      <c r="F47" s="9">
        <f t="shared" si="1"/>
        <v>0</v>
      </c>
      <c r="G47" s="9"/>
      <c r="H47" s="68"/>
      <c r="I47" s="69"/>
    </row>
    <row r="48" spans="1:10" ht="26.45" customHeight="1" x14ac:dyDescent="0.25">
      <c r="A48" s="112" t="s">
        <v>115</v>
      </c>
      <c r="B48" s="97"/>
      <c r="C48" s="9"/>
      <c r="D48" s="10"/>
      <c r="E48" s="102"/>
      <c r="F48" s="9">
        <f t="shared" si="1"/>
        <v>0</v>
      </c>
      <c r="G48" s="9"/>
      <c r="H48" s="68"/>
      <c r="I48" s="69"/>
    </row>
    <row r="49" spans="1:10" ht="26.45" customHeight="1" x14ac:dyDescent="0.25">
      <c r="A49" s="112" t="s">
        <v>116</v>
      </c>
      <c r="B49" s="97"/>
      <c r="C49" s="9"/>
      <c r="D49" s="10"/>
      <c r="E49" s="116"/>
      <c r="F49" s="9">
        <f t="shared" si="1"/>
        <v>0</v>
      </c>
      <c r="G49" s="9"/>
      <c r="H49" s="68"/>
      <c r="I49" s="69"/>
    </row>
    <row r="50" spans="1:10" ht="39.75" customHeight="1" thickBot="1" x14ac:dyDescent="0.3">
      <c r="A50" s="182" t="s">
        <v>63</v>
      </c>
      <c r="B50" s="183"/>
      <c r="C50" s="183"/>
      <c r="D50" s="183"/>
      <c r="E50" s="184"/>
      <c r="F50" s="11">
        <f>SUM(F35:F49)</f>
        <v>0</v>
      </c>
      <c r="G50" s="12">
        <f>SUM(G35:G49)</f>
        <v>0</v>
      </c>
      <c r="H50" s="114">
        <f>SUM(H35:H49)</f>
        <v>0</v>
      </c>
      <c r="I50" s="114"/>
    </row>
    <row r="51" spans="1:10" s="45" customFormat="1" ht="39.75" customHeight="1" thickBot="1" x14ac:dyDescent="0.35">
      <c r="A51" s="155"/>
      <c r="B51" s="156"/>
      <c r="C51" s="156"/>
      <c r="D51" s="156"/>
      <c r="E51" s="156"/>
      <c r="F51" s="156"/>
      <c r="G51" s="156"/>
      <c r="H51" s="156"/>
      <c r="I51" s="157"/>
    </row>
    <row r="52" spans="1:10" s="45" customFormat="1" ht="39.75" customHeight="1" x14ac:dyDescent="0.3">
      <c r="A52" s="179" t="s">
        <v>5</v>
      </c>
      <c r="B52" s="180"/>
      <c r="C52" s="180"/>
      <c r="D52" s="180"/>
      <c r="E52" s="180"/>
      <c r="F52" s="180"/>
      <c r="G52" s="180"/>
      <c r="H52" s="180"/>
      <c r="I52" s="181"/>
    </row>
    <row r="53" spans="1:10" ht="40.5" customHeight="1" x14ac:dyDescent="0.25">
      <c r="A53" s="185" t="s">
        <v>50</v>
      </c>
      <c r="B53" s="186"/>
      <c r="C53" s="213"/>
      <c r="D53" s="214"/>
      <c r="E53" s="214"/>
      <c r="F53" s="214"/>
      <c r="G53" s="215"/>
      <c r="H53" s="107" t="s">
        <v>88</v>
      </c>
      <c r="I53" s="96" t="s">
        <v>89</v>
      </c>
    </row>
    <row r="54" spans="1:10" ht="27.75" customHeight="1" x14ac:dyDescent="0.25">
      <c r="A54" s="216" t="s">
        <v>0</v>
      </c>
      <c r="B54" s="217"/>
      <c r="C54" s="217"/>
      <c r="D54" s="217"/>
      <c r="E54" s="217"/>
      <c r="F54" s="217"/>
      <c r="G54" s="217"/>
      <c r="H54" s="167" t="s">
        <v>53</v>
      </c>
      <c r="I54" s="168"/>
    </row>
    <row r="55" spans="1:10" ht="26.25" customHeight="1" x14ac:dyDescent="0.25">
      <c r="A55" s="189" t="s">
        <v>54</v>
      </c>
      <c r="B55" s="190"/>
      <c r="C55" s="192" t="s">
        <v>55</v>
      </c>
      <c r="D55" s="192" t="s">
        <v>56</v>
      </c>
      <c r="E55" s="193" t="s">
        <v>90</v>
      </c>
      <c r="F55" s="142" t="s">
        <v>58</v>
      </c>
      <c r="G55" s="142" t="s">
        <v>59</v>
      </c>
      <c r="H55" s="167"/>
      <c r="I55" s="168"/>
    </row>
    <row r="56" spans="1:10" ht="81" customHeight="1" x14ac:dyDescent="0.25">
      <c r="A56" s="191"/>
      <c r="B56" s="190"/>
      <c r="C56" s="192"/>
      <c r="D56" s="192"/>
      <c r="E56" s="194"/>
      <c r="F56" s="142"/>
      <c r="G56" s="142"/>
      <c r="H56" s="7" t="s">
        <v>60</v>
      </c>
      <c r="I56" s="8" t="s">
        <v>3</v>
      </c>
    </row>
    <row r="57" spans="1:10" ht="26.45" customHeight="1" x14ac:dyDescent="0.25">
      <c r="A57" s="112">
        <v>3.1</v>
      </c>
      <c r="B57" s="97"/>
      <c r="C57" s="9"/>
      <c r="D57" s="10"/>
      <c r="E57" s="98"/>
      <c r="F57" s="9">
        <f t="shared" ref="F57:F71" si="2">C57*D57</f>
        <v>0</v>
      </c>
      <c r="G57" s="9"/>
      <c r="H57" s="56"/>
      <c r="I57" s="57"/>
      <c r="J57" s="89"/>
    </row>
    <row r="58" spans="1:10" ht="26.45" customHeight="1" x14ac:dyDescent="0.25">
      <c r="A58" s="112">
        <v>3.2</v>
      </c>
      <c r="B58" s="97"/>
      <c r="C58" s="9"/>
      <c r="D58" s="10"/>
      <c r="E58" s="98"/>
      <c r="F58" s="9">
        <f t="shared" si="2"/>
        <v>0</v>
      </c>
      <c r="G58" s="9"/>
      <c r="H58" s="68"/>
      <c r="I58" s="69"/>
    </row>
    <row r="59" spans="1:10" ht="26.45" customHeight="1" x14ac:dyDescent="0.25">
      <c r="A59" s="112">
        <v>3.3</v>
      </c>
      <c r="B59" s="97"/>
      <c r="C59" s="9"/>
      <c r="D59" s="10"/>
      <c r="E59" s="98"/>
      <c r="F59" s="9">
        <f t="shared" si="2"/>
        <v>0</v>
      </c>
      <c r="G59" s="9"/>
      <c r="H59" s="68"/>
      <c r="I59" s="69"/>
    </row>
    <row r="60" spans="1:10" ht="26.45" customHeight="1" x14ac:dyDescent="0.25">
      <c r="A60" s="112">
        <v>3.4</v>
      </c>
      <c r="B60" s="97"/>
      <c r="C60" s="9"/>
      <c r="D60" s="10"/>
      <c r="E60" s="98"/>
      <c r="F60" s="9">
        <f t="shared" si="2"/>
        <v>0</v>
      </c>
      <c r="G60" s="9"/>
      <c r="H60" s="68"/>
      <c r="I60" s="69"/>
    </row>
    <row r="61" spans="1:10" ht="26.45" customHeight="1" x14ac:dyDescent="0.25">
      <c r="A61" s="112">
        <v>3.5</v>
      </c>
      <c r="B61" s="97"/>
      <c r="C61" s="9"/>
      <c r="D61" s="10"/>
      <c r="E61" s="98"/>
      <c r="F61" s="9">
        <f t="shared" si="2"/>
        <v>0</v>
      </c>
      <c r="G61" s="9"/>
      <c r="H61" s="68"/>
      <c r="I61" s="69"/>
    </row>
    <row r="62" spans="1:10" ht="26.45" customHeight="1" x14ac:dyDescent="0.25">
      <c r="A62" s="112">
        <v>3.6</v>
      </c>
      <c r="B62" s="97"/>
      <c r="C62" s="9"/>
      <c r="D62" s="10"/>
      <c r="E62" s="98"/>
      <c r="F62" s="9">
        <f t="shared" si="2"/>
        <v>0</v>
      </c>
      <c r="G62" s="9"/>
      <c r="H62" s="68"/>
      <c r="I62" s="69"/>
    </row>
    <row r="63" spans="1:10" ht="26.45" customHeight="1" x14ac:dyDescent="0.25">
      <c r="A63" s="112">
        <v>3.7</v>
      </c>
      <c r="B63" s="97"/>
      <c r="C63" s="9"/>
      <c r="D63" s="10"/>
      <c r="E63" s="98"/>
      <c r="F63" s="9">
        <f t="shared" si="2"/>
        <v>0</v>
      </c>
      <c r="G63" s="9"/>
      <c r="H63" s="68"/>
      <c r="I63" s="69"/>
    </row>
    <row r="64" spans="1:10" ht="26.45" customHeight="1" x14ac:dyDescent="0.25">
      <c r="A64" s="112">
        <v>3.8</v>
      </c>
      <c r="B64" s="97"/>
      <c r="C64" s="9"/>
      <c r="D64" s="10"/>
      <c r="E64" s="98"/>
      <c r="F64" s="9">
        <f t="shared" si="2"/>
        <v>0</v>
      </c>
      <c r="G64" s="9"/>
      <c r="H64" s="68"/>
      <c r="I64" s="69"/>
    </row>
    <row r="65" spans="1:10" ht="26.45" customHeight="1" x14ac:dyDescent="0.25">
      <c r="A65" s="112">
        <v>3.9</v>
      </c>
      <c r="B65" s="97"/>
      <c r="C65" s="9"/>
      <c r="D65" s="10"/>
      <c r="E65" s="98"/>
      <c r="F65" s="9">
        <f t="shared" si="2"/>
        <v>0</v>
      </c>
      <c r="G65" s="9"/>
      <c r="H65" s="68"/>
      <c r="I65" s="69"/>
    </row>
    <row r="66" spans="1:10" ht="26.45" customHeight="1" x14ac:dyDescent="0.25">
      <c r="A66" s="112" t="s">
        <v>117</v>
      </c>
      <c r="B66" s="97"/>
      <c r="C66" s="9"/>
      <c r="D66" s="10"/>
      <c r="E66" s="98"/>
      <c r="F66" s="9">
        <f t="shared" si="2"/>
        <v>0</v>
      </c>
      <c r="G66" s="9"/>
      <c r="H66" s="68"/>
      <c r="I66" s="69"/>
    </row>
    <row r="67" spans="1:10" ht="26.45" customHeight="1" x14ac:dyDescent="0.25">
      <c r="A67" s="112" t="s">
        <v>118</v>
      </c>
      <c r="B67" s="97"/>
      <c r="C67" s="9"/>
      <c r="D67" s="10"/>
      <c r="E67" s="98"/>
      <c r="F67" s="9">
        <f t="shared" si="2"/>
        <v>0</v>
      </c>
      <c r="G67" s="9"/>
      <c r="H67" s="68"/>
      <c r="I67" s="69"/>
    </row>
    <row r="68" spans="1:10" ht="26.45" customHeight="1" x14ac:dyDescent="0.25">
      <c r="A68" s="112" t="s">
        <v>119</v>
      </c>
      <c r="B68" s="97"/>
      <c r="C68" s="9"/>
      <c r="D68" s="10"/>
      <c r="E68" s="98"/>
      <c r="F68" s="9">
        <f t="shared" si="2"/>
        <v>0</v>
      </c>
      <c r="G68" s="9"/>
      <c r="H68" s="68"/>
      <c r="I68" s="69"/>
    </row>
    <row r="69" spans="1:10" ht="26.45" customHeight="1" x14ac:dyDescent="0.25">
      <c r="A69" s="112" t="s">
        <v>120</v>
      </c>
      <c r="B69" s="100"/>
      <c r="C69" s="9"/>
      <c r="D69" s="10"/>
      <c r="E69" s="98"/>
      <c r="F69" s="9">
        <f t="shared" si="2"/>
        <v>0</v>
      </c>
      <c r="G69" s="9"/>
      <c r="H69" s="68"/>
      <c r="I69" s="69"/>
    </row>
    <row r="70" spans="1:10" ht="26.45" customHeight="1" x14ac:dyDescent="0.25">
      <c r="A70" s="112" t="s">
        <v>121</v>
      </c>
      <c r="B70" s="100"/>
      <c r="C70" s="9"/>
      <c r="D70" s="10"/>
      <c r="E70" s="98"/>
      <c r="F70" s="9">
        <f t="shared" si="2"/>
        <v>0</v>
      </c>
      <c r="G70" s="9"/>
      <c r="H70" s="56"/>
      <c r="I70" s="57"/>
      <c r="J70" s="89"/>
    </row>
    <row r="71" spans="1:10" ht="26.45" customHeight="1" x14ac:dyDescent="0.25">
      <c r="A71" s="112" t="s">
        <v>122</v>
      </c>
      <c r="B71" s="100"/>
      <c r="C71" s="9"/>
      <c r="D71" s="10"/>
      <c r="E71" s="98"/>
      <c r="F71" s="9">
        <f t="shared" si="2"/>
        <v>0</v>
      </c>
      <c r="G71" s="9"/>
      <c r="H71" s="68"/>
      <c r="I71" s="69"/>
    </row>
    <row r="72" spans="1:10" ht="39.75" customHeight="1" x14ac:dyDescent="0.25">
      <c r="A72" s="182" t="s">
        <v>63</v>
      </c>
      <c r="B72" s="183"/>
      <c r="C72" s="183"/>
      <c r="D72" s="183"/>
      <c r="E72" s="184"/>
      <c r="F72" s="11">
        <f>SUM(F57:F71)</f>
        <v>0</v>
      </c>
      <c r="G72" s="12">
        <f>SUM(G57:G71)</f>
        <v>0</v>
      </c>
      <c r="H72" s="114">
        <f>SUM(H57:H71)</f>
        <v>0</v>
      </c>
      <c r="I72" s="114"/>
    </row>
    <row r="73" spans="1:10" ht="39.75" customHeight="1" thickBot="1" x14ac:dyDescent="0.3">
      <c r="A73" s="221"/>
      <c r="B73" s="222"/>
      <c r="C73" s="222"/>
      <c r="D73" s="222"/>
      <c r="E73" s="222"/>
      <c r="F73" s="222"/>
      <c r="G73" s="222"/>
      <c r="H73" s="222"/>
      <c r="I73" s="223"/>
    </row>
    <row r="74" spans="1:10" ht="39.75" customHeight="1" x14ac:dyDescent="0.25">
      <c r="A74" s="179" t="s">
        <v>98</v>
      </c>
      <c r="B74" s="180"/>
      <c r="C74" s="180"/>
      <c r="D74" s="180"/>
      <c r="E74" s="180"/>
      <c r="F74" s="180"/>
      <c r="G74" s="180"/>
      <c r="H74" s="180"/>
      <c r="I74" s="181"/>
    </row>
    <row r="75" spans="1:10" ht="39.75" customHeight="1" x14ac:dyDescent="0.25">
      <c r="A75" s="185" t="s">
        <v>50</v>
      </c>
      <c r="B75" s="186"/>
      <c r="C75" s="213"/>
      <c r="D75" s="214"/>
      <c r="E75" s="214"/>
      <c r="F75" s="214"/>
      <c r="G75" s="215"/>
      <c r="H75" s="107" t="s">
        <v>88</v>
      </c>
      <c r="I75" s="96" t="s">
        <v>89</v>
      </c>
    </row>
    <row r="76" spans="1:10" ht="39.75" customHeight="1" x14ac:dyDescent="0.25">
      <c r="A76" s="216" t="s">
        <v>0</v>
      </c>
      <c r="B76" s="217"/>
      <c r="C76" s="217"/>
      <c r="D76" s="217"/>
      <c r="E76" s="217"/>
      <c r="F76" s="217"/>
      <c r="G76" s="217"/>
      <c r="H76" s="167" t="s">
        <v>53</v>
      </c>
      <c r="I76" s="168"/>
    </row>
    <row r="77" spans="1:10" ht="39.75" customHeight="1" x14ac:dyDescent="0.25">
      <c r="A77" s="189" t="s">
        <v>54</v>
      </c>
      <c r="B77" s="190"/>
      <c r="C77" s="192" t="s">
        <v>55</v>
      </c>
      <c r="D77" s="192" t="s">
        <v>56</v>
      </c>
      <c r="E77" s="193" t="s">
        <v>90</v>
      </c>
      <c r="F77" s="142" t="s">
        <v>58</v>
      </c>
      <c r="G77" s="142" t="s">
        <v>59</v>
      </c>
      <c r="H77" s="167"/>
      <c r="I77" s="168"/>
    </row>
    <row r="78" spans="1:10" ht="72" x14ac:dyDescent="0.25">
      <c r="A78" s="191"/>
      <c r="B78" s="190"/>
      <c r="C78" s="192"/>
      <c r="D78" s="192"/>
      <c r="E78" s="194"/>
      <c r="F78" s="142"/>
      <c r="G78" s="142"/>
      <c r="H78" s="7" t="s">
        <v>60</v>
      </c>
      <c r="I78" s="8" t="s">
        <v>3</v>
      </c>
    </row>
    <row r="79" spans="1:10" ht="25.5" x14ac:dyDescent="0.25">
      <c r="A79" s="112">
        <v>4.0999999999999996</v>
      </c>
      <c r="B79" s="97"/>
      <c r="C79" s="9"/>
      <c r="D79" s="10"/>
      <c r="E79" s="98"/>
      <c r="F79" s="9">
        <f>C79*D79</f>
        <v>0</v>
      </c>
      <c r="G79" s="9"/>
      <c r="H79" s="56"/>
      <c r="I79" s="57"/>
    </row>
    <row r="80" spans="1:10" ht="25.5" x14ac:dyDescent="0.25">
      <c r="A80" s="112">
        <v>4.2</v>
      </c>
      <c r="B80" s="97"/>
      <c r="C80" s="9"/>
      <c r="D80" s="10"/>
      <c r="E80" s="99"/>
      <c r="F80" s="9">
        <f t="shared" ref="F80:F93" si="3">C80*D80</f>
        <v>0</v>
      </c>
      <c r="G80" s="9"/>
      <c r="H80" s="56"/>
      <c r="I80" s="57"/>
    </row>
    <row r="81" spans="1:9" ht="25.5" x14ac:dyDescent="0.25">
      <c r="A81" s="112">
        <v>4.3</v>
      </c>
      <c r="B81" s="97"/>
      <c r="C81" s="9"/>
      <c r="D81" s="10"/>
      <c r="E81" s="99"/>
      <c r="F81" s="9">
        <f t="shared" si="3"/>
        <v>0</v>
      </c>
      <c r="G81" s="9"/>
      <c r="H81" s="56"/>
      <c r="I81" s="57"/>
    </row>
    <row r="82" spans="1:9" ht="25.5" x14ac:dyDescent="0.25">
      <c r="A82" s="112">
        <v>4.4000000000000004</v>
      </c>
      <c r="B82" s="97"/>
      <c r="C82" s="9"/>
      <c r="D82" s="10"/>
      <c r="E82" s="99"/>
      <c r="F82" s="9">
        <f t="shared" si="3"/>
        <v>0</v>
      </c>
      <c r="G82" s="9"/>
      <c r="H82" s="56"/>
      <c r="I82" s="57"/>
    </row>
    <row r="83" spans="1:9" ht="25.5" x14ac:dyDescent="0.25">
      <c r="A83" s="112">
        <v>4.5</v>
      </c>
      <c r="B83" s="97"/>
      <c r="C83" s="9"/>
      <c r="D83" s="10"/>
      <c r="E83" s="99"/>
      <c r="F83" s="9">
        <f t="shared" si="3"/>
        <v>0</v>
      </c>
      <c r="G83" s="9"/>
      <c r="H83" s="56"/>
      <c r="I83" s="57"/>
    </row>
    <row r="84" spans="1:9" ht="25.5" x14ac:dyDescent="0.25">
      <c r="A84" s="112">
        <v>4.5999999999999996</v>
      </c>
      <c r="B84" s="97"/>
      <c r="C84" s="9"/>
      <c r="D84" s="10"/>
      <c r="E84" s="99"/>
      <c r="F84" s="9">
        <f t="shared" si="3"/>
        <v>0</v>
      </c>
      <c r="G84" s="9"/>
      <c r="H84" s="56"/>
      <c r="I84" s="57"/>
    </row>
    <row r="85" spans="1:9" ht="25.5" x14ac:dyDescent="0.25">
      <c r="A85" s="112">
        <v>4.7</v>
      </c>
      <c r="B85" s="97"/>
      <c r="C85" s="9"/>
      <c r="D85" s="10"/>
      <c r="E85" s="99"/>
      <c r="F85" s="9">
        <f t="shared" si="3"/>
        <v>0</v>
      </c>
      <c r="G85" s="9"/>
      <c r="H85" s="56"/>
      <c r="I85" s="57"/>
    </row>
    <row r="86" spans="1:9" ht="25.5" x14ac:dyDescent="0.25">
      <c r="A86" s="112">
        <v>4.8</v>
      </c>
      <c r="B86" s="97"/>
      <c r="C86" s="9"/>
      <c r="D86" s="10"/>
      <c r="E86" s="99"/>
      <c r="F86" s="9">
        <f t="shared" si="3"/>
        <v>0</v>
      </c>
      <c r="G86" s="9"/>
      <c r="H86" s="56"/>
      <c r="I86" s="57"/>
    </row>
    <row r="87" spans="1:9" ht="25.5" x14ac:dyDescent="0.25">
      <c r="A87" s="112">
        <v>4.9000000000000004</v>
      </c>
      <c r="B87" s="97"/>
      <c r="C87" s="9"/>
      <c r="D87" s="10"/>
      <c r="E87" s="99"/>
      <c r="F87" s="9">
        <f t="shared" si="3"/>
        <v>0</v>
      </c>
      <c r="G87" s="9"/>
      <c r="H87" s="56"/>
      <c r="I87" s="57"/>
    </row>
    <row r="88" spans="1:9" ht="25.5" x14ac:dyDescent="0.25">
      <c r="A88" s="112" t="s">
        <v>123</v>
      </c>
      <c r="B88" s="97"/>
      <c r="C88" s="9"/>
      <c r="D88" s="10"/>
      <c r="E88" s="99"/>
      <c r="F88" s="9">
        <f t="shared" si="3"/>
        <v>0</v>
      </c>
      <c r="G88" s="9"/>
      <c r="H88" s="56"/>
      <c r="I88" s="57"/>
    </row>
    <row r="89" spans="1:9" ht="25.5" x14ac:dyDescent="0.25">
      <c r="A89" s="112" t="s">
        <v>124</v>
      </c>
      <c r="B89" s="97"/>
      <c r="C89" s="9"/>
      <c r="D89" s="10"/>
      <c r="E89" s="99"/>
      <c r="F89" s="9">
        <f t="shared" si="3"/>
        <v>0</v>
      </c>
      <c r="G89" s="9"/>
      <c r="H89" s="56"/>
      <c r="I89" s="57"/>
    </row>
    <row r="90" spans="1:9" ht="25.5" x14ac:dyDescent="0.25">
      <c r="A90" s="112" t="s">
        <v>125</v>
      </c>
      <c r="B90" s="97"/>
      <c r="C90" s="9"/>
      <c r="D90" s="10"/>
      <c r="E90" s="99"/>
      <c r="F90" s="9">
        <f t="shared" si="3"/>
        <v>0</v>
      </c>
      <c r="G90" s="9"/>
      <c r="H90" s="56"/>
      <c r="I90" s="57"/>
    </row>
    <row r="91" spans="1:9" ht="25.5" x14ac:dyDescent="0.25">
      <c r="A91" s="112" t="s">
        <v>126</v>
      </c>
      <c r="B91" s="97"/>
      <c r="C91" s="9"/>
      <c r="D91" s="10"/>
      <c r="E91" s="98"/>
      <c r="F91" s="9">
        <f t="shared" si="3"/>
        <v>0</v>
      </c>
      <c r="G91" s="9"/>
      <c r="H91" s="56"/>
      <c r="I91" s="57"/>
    </row>
    <row r="92" spans="1:9" ht="25.5" x14ac:dyDescent="0.25">
      <c r="A92" s="112" t="s">
        <v>127</v>
      </c>
      <c r="B92" s="100"/>
      <c r="C92" s="9"/>
      <c r="D92" s="10"/>
      <c r="E92" s="98"/>
      <c r="F92" s="9">
        <f t="shared" si="3"/>
        <v>0</v>
      </c>
      <c r="G92" s="9"/>
      <c r="H92" s="56"/>
      <c r="I92" s="57"/>
    </row>
    <row r="93" spans="1:9" ht="25.5" x14ac:dyDescent="0.25">
      <c r="A93" s="112" t="s">
        <v>128</v>
      </c>
      <c r="B93" s="97"/>
      <c r="C93" s="9"/>
      <c r="D93" s="10"/>
      <c r="E93" s="98"/>
      <c r="F93" s="9">
        <f t="shared" si="3"/>
        <v>0</v>
      </c>
      <c r="G93" s="9"/>
      <c r="H93" s="56"/>
      <c r="I93" s="57"/>
    </row>
    <row r="94" spans="1:9" ht="39.75" customHeight="1" thickBot="1" x14ac:dyDescent="0.3">
      <c r="A94" s="182" t="s">
        <v>63</v>
      </c>
      <c r="B94" s="183"/>
      <c r="C94" s="183"/>
      <c r="D94" s="183"/>
      <c r="E94" s="184"/>
      <c r="F94" s="11">
        <f>SUM(F79:F93)</f>
        <v>0</v>
      </c>
      <c r="G94" s="12">
        <f>SUM(G79:G93)</f>
        <v>0</v>
      </c>
      <c r="H94" s="114">
        <f>SUM(H79:H93)</f>
        <v>0</v>
      </c>
      <c r="I94" s="114"/>
    </row>
    <row r="95" spans="1:9" ht="39.75" customHeight="1" thickBot="1" x14ac:dyDescent="0.3">
      <c r="A95" s="155"/>
      <c r="B95" s="156"/>
      <c r="C95" s="156"/>
      <c r="D95" s="156"/>
      <c r="E95" s="156"/>
      <c r="F95" s="156"/>
      <c r="G95" s="156"/>
      <c r="H95" s="156"/>
      <c r="I95" s="157"/>
    </row>
    <row r="96" spans="1:9" ht="39.75" customHeight="1" x14ac:dyDescent="0.25">
      <c r="A96" s="179" t="s">
        <v>99</v>
      </c>
      <c r="B96" s="180"/>
      <c r="C96" s="180"/>
      <c r="D96" s="180"/>
      <c r="E96" s="180"/>
      <c r="F96" s="180"/>
      <c r="G96" s="180"/>
      <c r="H96" s="180"/>
      <c r="I96" s="181"/>
    </row>
    <row r="97" spans="1:9" ht="39.75" customHeight="1" x14ac:dyDescent="0.25">
      <c r="A97" s="185" t="s">
        <v>50</v>
      </c>
      <c r="B97" s="186"/>
      <c r="C97" s="213"/>
      <c r="D97" s="214"/>
      <c r="E97" s="214"/>
      <c r="F97" s="214"/>
      <c r="G97" s="215"/>
      <c r="H97" s="107" t="s">
        <v>88</v>
      </c>
      <c r="I97" s="96" t="s">
        <v>89</v>
      </c>
    </row>
    <row r="98" spans="1:9" ht="39.75" customHeight="1" x14ac:dyDescent="0.25">
      <c r="A98" s="216" t="s">
        <v>0</v>
      </c>
      <c r="B98" s="217"/>
      <c r="C98" s="217"/>
      <c r="D98" s="217"/>
      <c r="E98" s="217"/>
      <c r="F98" s="217"/>
      <c r="G98" s="217"/>
      <c r="H98" s="167" t="s">
        <v>53</v>
      </c>
      <c r="I98" s="168"/>
    </row>
    <row r="99" spans="1:9" ht="39.75" customHeight="1" x14ac:dyDescent="0.25">
      <c r="A99" s="189" t="s">
        <v>54</v>
      </c>
      <c r="B99" s="190"/>
      <c r="C99" s="192" t="s">
        <v>55</v>
      </c>
      <c r="D99" s="192" t="s">
        <v>56</v>
      </c>
      <c r="E99" s="193" t="s">
        <v>90</v>
      </c>
      <c r="F99" s="142" t="s">
        <v>58</v>
      </c>
      <c r="G99" s="142" t="s">
        <v>59</v>
      </c>
      <c r="H99" s="167"/>
      <c r="I99" s="168"/>
    </row>
    <row r="100" spans="1:9" ht="72" x14ac:dyDescent="0.25">
      <c r="A100" s="191"/>
      <c r="B100" s="190"/>
      <c r="C100" s="192"/>
      <c r="D100" s="192"/>
      <c r="E100" s="194"/>
      <c r="F100" s="142"/>
      <c r="G100" s="142"/>
      <c r="H100" s="7" t="s">
        <v>60</v>
      </c>
      <c r="I100" s="8" t="s">
        <v>3</v>
      </c>
    </row>
    <row r="101" spans="1:9" ht="25.5" x14ac:dyDescent="0.25">
      <c r="A101" s="112">
        <v>5.0999999999999996</v>
      </c>
      <c r="B101" s="97"/>
      <c r="C101" s="9"/>
      <c r="D101" s="10"/>
      <c r="E101" s="98"/>
      <c r="F101" s="9">
        <f>C101*D101</f>
        <v>0</v>
      </c>
      <c r="G101" s="9"/>
      <c r="H101" s="56"/>
      <c r="I101" s="57"/>
    </row>
    <row r="102" spans="1:9" ht="25.5" x14ac:dyDescent="0.25">
      <c r="A102" s="112">
        <v>5.2</v>
      </c>
      <c r="B102" s="97"/>
      <c r="C102" s="9"/>
      <c r="D102" s="10"/>
      <c r="E102" s="99"/>
      <c r="F102" s="9">
        <f t="shared" ref="F102:F115" si="4">C102*D102</f>
        <v>0</v>
      </c>
      <c r="G102" s="9"/>
      <c r="H102" s="56"/>
      <c r="I102" s="57"/>
    </row>
    <row r="103" spans="1:9" ht="25.5" x14ac:dyDescent="0.25">
      <c r="A103" s="112">
        <v>5.3</v>
      </c>
      <c r="B103" s="97"/>
      <c r="C103" s="9"/>
      <c r="D103" s="10"/>
      <c r="E103" s="99"/>
      <c r="F103" s="9">
        <f t="shared" si="4"/>
        <v>0</v>
      </c>
      <c r="G103" s="9"/>
      <c r="H103" s="56"/>
      <c r="I103" s="57"/>
    </row>
    <row r="104" spans="1:9" ht="25.5" x14ac:dyDescent="0.25">
      <c r="A104" s="112">
        <v>5.4</v>
      </c>
      <c r="B104" s="97"/>
      <c r="C104" s="9"/>
      <c r="D104" s="10"/>
      <c r="E104" s="99"/>
      <c r="F104" s="9">
        <f t="shared" si="4"/>
        <v>0</v>
      </c>
      <c r="G104" s="9"/>
      <c r="H104" s="56"/>
      <c r="I104" s="57"/>
    </row>
    <row r="105" spans="1:9" ht="25.5" x14ac:dyDescent="0.25">
      <c r="A105" s="112">
        <v>5.5</v>
      </c>
      <c r="B105" s="97"/>
      <c r="C105" s="9"/>
      <c r="D105" s="10"/>
      <c r="E105" s="99"/>
      <c r="F105" s="9">
        <f t="shared" si="4"/>
        <v>0</v>
      </c>
      <c r="G105" s="9"/>
      <c r="H105" s="56"/>
      <c r="I105" s="57"/>
    </row>
    <row r="106" spans="1:9" ht="25.5" x14ac:dyDescent="0.25">
      <c r="A106" s="112">
        <v>5.6</v>
      </c>
      <c r="B106" s="97"/>
      <c r="C106" s="9"/>
      <c r="D106" s="10"/>
      <c r="E106" s="99"/>
      <c r="F106" s="9">
        <f t="shared" si="4"/>
        <v>0</v>
      </c>
      <c r="G106" s="9"/>
      <c r="H106" s="56"/>
      <c r="I106" s="57"/>
    </row>
    <row r="107" spans="1:9" ht="25.5" x14ac:dyDescent="0.25">
      <c r="A107" s="112">
        <v>5.7</v>
      </c>
      <c r="B107" s="97"/>
      <c r="C107" s="9"/>
      <c r="D107" s="10"/>
      <c r="E107" s="99"/>
      <c r="F107" s="9">
        <f t="shared" si="4"/>
        <v>0</v>
      </c>
      <c r="G107" s="9"/>
      <c r="H107" s="56"/>
      <c r="I107" s="57"/>
    </row>
    <row r="108" spans="1:9" ht="25.5" x14ac:dyDescent="0.25">
      <c r="A108" s="112">
        <v>5.8</v>
      </c>
      <c r="B108" s="97"/>
      <c r="C108" s="9"/>
      <c r="D108" s="10"/>
      <c r="E108" s="99"/>
      <c r="F108" s="9">
        <f t="shared" si="4"/>
        <v>0</v>
      </c>
      <c r="G108" s="9"/>
      <c r="H108" s="56"/>
      <c r="I108" s="57"/>
    </row>
    <row r="109" spans="1:9" ht="25.5" x14ac:dyDescent="0.25">
      <c r="A109" s="112">
        <v>5.9</v>
      </c>
      <c r="B109" s="97"/>
      <c r="C109" s="9"/>
      <c r="D109" s="10"/>
      <c r="E109" s="99"/>
      <c r="F109" s="9">
        <f t="shared" si="4"/>
        <v>0</v>
      </c>
      <c r="G109" s="9"/>
      <c r="H109" s="56"/>
      <c r="I109" s="57"/>
    </row>
    <row r="110" spans="1:9" ht="25.5" x14ac:dyDescent="0.25">
      <c r="A110" s="112" t="s">
        <v>129</v>
      </c>
      <c r="B110" s="97"/>
      <c r="C110" s="9"/>
      <c r="D110" s="10"/>
      <c r="E110" s="99"/>
      <c r="F110" s="9">
        <f t="shared" si="4"/>
        <v>0</v>
      </c>
      <c r="G110" s="9"/>
      <c r="H110" s="56"/>
      <c r="I110" s="57"/>
    </row>
    <row r="111" spans="1:9" ht="25.5" x14ac:dyDescent="0.25">
      <c r="A111" s="112" t="s">
        <v>130</v>
      </c>
      <c r="B111" s="97"/>
      <c r="C111" s="9"/>
      <c r="D111" s="10"/>
      <c r="E111" s="99"/>
      <c r="F111" s="9">
        <f t="shared" si="4"/>
        <v>0</v>
      </c>
      <c r="G111" s="9"/>
      <c r="H111" s="56"/>
      <c r="I111" s="57"/>
    </row>
    <row r="112" spans="1:9" ht="25.5" x14ac:dyDescent="0.25">
      <c r="A112" s="112" t="s">
        <v>131</v>
      </c>
      <c r="B112" s="97"/>
      <c r="C112" s="9"/>
      <c r="D112" s="10"/>
      <c r="E112" s="99"/>
      <c r="F112" s="9">
        <f t="shared" si="4"/>
        <v>0</v>
      </c>
      <c r="G112" s="9"/>
      <c r="H112" s="56"/>
      <c r="I112" s="57"/>
    </row>
    <row r="113" spans="1:9" ht="25.5" x14ac:dyDescent="0.25">
      <c r="A113" s="112" t="s">
        <v>132</v>
      </c>
      <c r="B113" s="97"/>
      <c r="C113" s="9"/>
      <c r="D113" s="10"/>
      <c r="E113" s="98"/>
      <c r="F113" s="9">
        <f t="shared" si="4"/>
        <v>0</v>
      </c>
      <c r="G113" s="9"/>
      <c r="H113" s="56"/>
      <c r="I113" s="57"/>
    </row>
    <row r="114" spans="1:9" ht="25.5" x14ac:dyDescent="0.25">
      <c r="A114" s="112" t="s">
        <v>133</v>
      </c>
      <c r="B114" s="100"/>
      <c r="C114" s="9"/>
      <c r="D114" s="10"/>
      <c r="E114" s="98"/>
      <c r="F114" s="9">
        <f t="shared" si="4"/>
        <v>0</v>
      </c>
      <c r="G114" s="9"/>
      <c r="H114" s="56"/>
      <c r="I114" s="57"/>
    </row>
    <row r="115" spans="1:9" ht="25.5" x14ac:dyDescent="0.25">
      <c r="A115" s="112" t="s">
        <v>134</v>
      </c>
      <c r="B115" s="97"/>
      <c r="C115" s="9"/>
      <c r="D115" s="10"/>
      <c r="E115" s="98"/>
      <c r="F115" s="9">
        <f t="shared" si="4"/>
        <v>0</v>
      </c>
      <c r="G115" s="9"/>
      <c r="H115" s="56"/>
      <c r="I115" s="57"/>
    </row>
    <row r="116" spans="1:9" ht="39.75" customHeight="1" thickBot="1" x14ac:dyDescent="0.3">
      <c r="A116" s="182" t="s">
        <v>63</v>
      </c>
      <c r="B116" s="183"/>
      <c r="C116" s="183"/>
      <c r="D116" s="183"/>
      <c r="E116" s="184"/>
      <c r="F116" s="11">
        <f>SUM(F101:F115)</f>
        <v>0</v>
      </c>
      <c r="G116" s="12">
        <f>SUM(G101:G115)</f>
        <v>0</v>
      </c>
      <c r="H116" s="114">
        <f>SUM(H101:H115)</f>
        <v>0</v>
      </c>
      <c r="I116" s="114"/>
    </row>
    <row r="117" spans="1:9" ht="39.75" customHeight="1" thickBot="1" x14ac:dyDescent="0.3">
      <c r="A117" s="155"/>
      <c r="B117" s="156"/>
      <c r="C117" s="156"/>
      <c r="D117" s="156"/>
      <c r="E117" s="156"/>
      <c r="F117" s="156"/>
      <c r="G117" s="156"/>
      <c r="H117" s="156"/>
      <c r="I117" s="157"/>
    </row>
    <row r="118" spans="1:9" ht="39.75" customHeight="1" x14ac:dyDescent="0.25">
      <c r="A118" s="179" t="s">
        <v>100</v>
      </c>
      <c r="B118" s="180"/>
      <c r="C118" s="180"/>
      <c r="D118" s="180"/>
      <c r="E118" s="180"/>
      <c r="F118" s="180"/>
      <c r="G118" s="180"/>
      <c r="H118" s="180"/>
      <c r="I118" s="181"/>
    </row>
    <row r="119" spans="1:9" ht="39.75" customHeight="1" x14ac:dyDescent="0.25">
      <c r="A119" s="185" t="s">
        <v>50</v>
      </c>
      <c r="B119" s="186"/>
      <c r="C119" s="213"/>
      <c r="D119" s="214"/>
      <c r="E119" s="214"/>
      <c r="F119" s="214"/>
      <c r="G119" s="215"/>
      <c r="H119" s="107" t="s">
        <v>88</v>
      </c>
      <c r="I119" s="96" t="s">
        <v>89</v>
      </c>
    </row>
    <row r="120" spans="1:9" ht="39.75" customHeight="1" x14ac:dyDescent="0.25">
      <c r="A120" s="216" t="s">
        <v>0</v>
      </c>
      <c r="B120" s="217"/>
      <c r="C120" s="217"/>
      <c r="D120" s="217"/>
      <c r="E120" s="217"/>
      <c r="F120" s="217"/>
      <c r="G120" s="217"/>
      <c r="H120" s="167" t="s">
        <v>53</v>
      </c>
      <c r="I120" s="168"/>
    </row>
    <row r="121" spans="1:9" ht="39.75" customHeight="1" x14ac:dyDescent="0.25">
      <c r="A121" s="189" t="s">
        <v>54</v>
      </c>
      <c r="B121" s="190"/>
      <c r="C121" s="192" t="s">
        <v>55</v>
      </c>
      <c r="D121" s="192" t="s">
        <v>56</v>
      </c>
      <c r="E121" s="193" t="s">
        <v>90</v>
      </c>
      <c r="F121" s="142" t="s">
        <v>58</v>
      </c>
      <c r="G121" s="142" t="s">
        <v>59</v>
      </c>
      <c r="H121" s="167"/>
      <c r="I121" s="168"/>
    </row>
    <row r="122" spans="1:9" ht="72" x14ac:dyDescent="0.25">
      <c r="A122" s="191"/>
      <c r="B122" s="190"/>
      <c r="C122" s="192"/>
      <c r="D122" s="192"/>
      <c r="E122" s="194"/>
      <c r="F122" s="142"/>
      <c r="G122" s="142"/>
      <c r="H122" s="7" t="s">
        <v>60</v>
      </c>
      <c r="I122" s="8" t="s">
        <v>3</v>
      </c>
    </row>
    <row r="123" spans="1:9" ht="25.5" x14ac:dyDescent="0.25">
      <c r="A123" s="112">
        <v>6.1</v>
      </c>
      <c r="B123" s="97"/>
      <c r="C123" s="9"/>
      <c r="D123" s="10"/>
      <c r="E123" s="98"/>
      <c r="F123" s="9">
        <f>C123*D123</f>
        <v>0</v>
      </c>
      <c r="G123" s="9"/>
      <c r="H123" s="56"/>
      <c r="I123" s="57"/>
    </row>
    <row r="124" spans="1:9" ht="25.5" x14ac:dyDescent="0.25">
      <c r="A124" s="112">
        <v>6.2</v>
      </c>
      <c r="B124" s="97"/>
      <c r="C124" s="9"/>
      <c r="D124" s="10"/>
      <c r="E124" s="99"/>
      <c r="F124" s="9">
        <f t="shared" ref="F124:F137" si="5">C124*D124</f>
        <v>0</v>
      </c>
      <c r="G124" s="9"/>
      <c r="H124" s="56"/>
      <c r="I124" s="57"/>
    </row>
    <row r="125" spans="1:9" ht="25.5" x14ac:dyDescent="0.25">
      <c r="A125" s="112">
        <v>6.3</v>
      </c>
      <c r="B125" s="97"/>
      <c r="C125" s="9"/>
      <c r="D125" s="10"/>
      <c r="E125" s="99"/>
      <c r="F125" s="9">
        <f t="shared" si="5"/>
        <v>0</v>
      </c>
      <c r="G125" s="9"/>
      <c r="H125" s="56"/>
      <c r="I125" s="57"/>
    </row>
    <row r="126" spans="1:9" ht="25.5" x14ac:dyDescent="0.25">
      <c r="A126" s="112">
        <v>6.4</v>
      </c>
      <c r="B126" s="97"/>
      <c r="C126" s="9"/>
      <c r="D126" s="10"/>
      <c r="E126" s="99"/>
      <c r="F126" s="9">
        <f t="shared" si="5"/>
        <v>0</v>
      </c>
      <c r="G126" s="9"/>
      <c r="H126" s="56"/>
      <c r="I126" s="57"/>
    </row>
    <row r="127" spans="1:9" ht="25.5" x14ac:dyDescent="0.25">
      <c r="A127" s="112">
        <v>6.5</v>
      </c>
      <c r="B127" s="97"/>
      <c r="C127" s="9"/>
      <c r="D127" s="10"/>
      <c r="E127" s="99"/>
      <c r="F127" s="9">
        <f t="shared" si="5"/>
        <v>0</v>
      </c>
      <c r="G127" s="9"/>
      <c r="H127" s="56"/>
      <c r="I127" s="57"/>
    </row>
    <row r="128" spans="1:9" ht="25.5" x14ac:dyDescent="0.25">
      <c r="A128" s="112">
        <v>6.6</v>
      </c>
      <c r="B128" s="97"/>
      <c r="C128" s="9"/>
      <c r="D128" s="10"/>
      <c r="E128" s="99"/>
      <c r="F128" s="9">
        <f t="shared" si="5"/>
        <v>0</v>
      </c>
      <c r="G128" s="9"/>
      <c r="H128" s="56"/>
      <c r="I128" s="57"/>
    </row>
    <row r="129" spans="1:9" ht="25.5" x14ac:dyDescent="0.25">
      <c r="A129" s="112">
        <v>6.7</v>
      </c>
      <c r="B129" s="97"/>
      <c r="C129" s="9"/>
      <c r="D129" s="10"/>
      <c r="E129" s="99"/>
      <c r="F129" s="9">
        <f t="shared" si="5"/>
        <v>0</v>
      </c>
      <c r="G129" s="9"/>
      <c r="H129" s="56"/>
      <c r="I129" s="57"/>
    </row>
    <row r="130" spans="1:9" ht="25.5" x14ac:dyDescent="0.25">
      <c r="A130" s="112">
        <v>6.8</v>
      </c>
      <c r="B130" s="97"/>
      <c r="C130" s="9"/>
      <c r="D130" s="10"/>
      <c r="E130" s="99"/>
      <c r="F130" s="9">
        <f t="shared" si="5"/>
        <v>0</v>
      </c>
      <c r="G130" s="9"/>
      <c r="H130" s="56"/>
      <c r="I130" s="57"/>
    </row>
    <row r="131" spans="1:9" ht="25.5" x14ac:dyDescent="0.25">
      <c r="A131" s="112">
        <v>6.9</v>
      </c>
      <c r="B131" s="97"/>
      <c r="C131" s="9"/>
      <c r="D131" s="10"/>
      <c r="E131" s="99"/>
      <c r="F131" s="9">
        <f t="shared" si="5"/>
        <v>0</v>
      </c>
      <c r="G131" s="9"/>
      <c r="H131" s="56"/>
      <c r="I131" s="57"/>
    </row>
    <row r="132" spans="1:9" ht="25.5" x14ac:dyDescent="0.25">
      <c r="A132" s="112" t="s">
        <v>135</v>
      </c>
      <c r="B132" s="97"/>
      <c r="C132" s="9"/>
      <c r="D132" s="10"/>
      <c r="E132" s="99"/>
      <c r="F132" s="9">
        <f t="shared" si="5"/>
        <v>0</v>
      </c>
      <c r="G132" s="9"/>
      <c r="H132" s="56"/>
      <c r="I132" s="57"/>
    </row>
    <row r="133" spans="1:9" ht="25.5" x14ac:dyDescent="0.25">
      <c r="A133" s="112" t="s">
        <v>136</v>
      </c>
      <c r="B133" s="97"/>
      <c r="C133" s="9"/>
      <c r="D133" s="10"/>
      <c r="E133" s="99"/>
      <c r="F133" s="9">
        <f t="shared" si="5"/>
        <v>0</v>
      </c>
      <c r="G133" s="9"/>
      <c r="H133" s="56"/>
      <c r="I133" s="57"/>
    </row>
    <row r="134" spans="1:9" ht="25.5" x14ac:dyDescent="0.25">
      <c r="A134" s="112" t="s">
        <v>137</v>
      </c>
      <c r="B134" s="97"/>
      <c r="C134" s="9"/>
      <c r="D134" s="10"/>
      <c r="E134" s="99"/>
      <c r="F134" s="9">
        <f t="shared" si="5"/>
        <v>0</v>
      </c>
      <c r="G134" s="9"/>
      <c r="H134" s="56"/>
      <c r="I134" s="57"/>
    </row>
    <row r="135" spans="1:9" ht="25.5" x14ac:dyDescent="0.25">
      <c r="A135" s="112" t="s">
        <v>138</v>
      </c>
      <c r="B135" s="97"/>
      <c r="C135" s="9"/>
      <c r="D135" s="10"/>
      <c r="E135" s="98"/>
      <c r="F135" s="9">
        <f t="shared" si="5"/>
        <v>0</v>
      </c>
      <c r="G135" s="9"/>
      <c r="H135" s="56"/>
      <c r="I135" s="57"/>
    </row>
    <row r="136" spans="1:9" ht="25.5" x14ac:dyDescent="0.25">
      <c r="A136" s="112" t="s">
        <v>139</v>
      </c>
      <c r="B136" s="100"/>
      <c r="C136" s="9"/>
      <c r="D136" s="10"/>
      <c r="E136" s="98"/>
      <c r="F136" s="9">
        <f t="shared" si="5"/>
        <v>0</v>
      </c>
      <c r="G136" s="9"/>
      <c r="H136" s="56"/>
      <c r="I136" s="57"/>
    </row>
    <row r="137" spans="1:9" ht="25.5" x14ac:dyDescent="0.25">
      <c r="A137" s="112" t="s">
        <v>140</v>
      </c>
      <c r="B137" s="97"/>
      <c r="C137" s="9"/>
      <c r="D137" s="10"/>
      <c r="E137" s="98"/>
      <c r="F137" s="9">
        <f t="shared" si="5"/>
        <v>0</v>
      </c>
      <c r="G137" s="9"/>
      <c r="H137" s="56"/>
      <c r="I137" s="57"/>
    </row>
    <row r="138" spans="1:9" ht="39.75" customHeight="1" thickBot="1" x14ac:dyDescent="0.3">
      <c r="A138" s="182" t="s">
        <v>63</v>
      </c>
      <c r="B138" s="183"/>
      <c r="C138" s="183"/>
      <c r="D138" s="183"/>
      <c r="E138" s="184"/>
      <c r="F138" s="11">
        <f>SUM(F123:F137)</f>
        <v>0</v>
      </c>
      <c r="G138" s="12">
        <f>SUM(G123:G137)</f>
        <v>0</v>
      </c>
      <c r="H138" s="114">
        <f>SUM(H123:H137)</f>
        <v>0</v>
      </c>
      <c r="I138" s="114"/>
    </row>
    <row r="139" spans="1:9" ht="39.75" customHeight="1" thickBot="1" x14ac:dyDescent="0.3">
      <c r="A139" s="155"/>
      <c r="B139" s="156"/>
      <c r="C139" s="156"/>
      <c r="D139" s="156"/>
      <c r="E139" s="156"/>
      <c r="F139" s="156"/>
      <c r="G139" s="156"/>
      <c r="H139" s="156"/>
      <c r="I139" s="157"/>
    </row>
    <row r="140" spans="1:9" ht="39.75" hidden="1" customHeight="1" x14ac:dyDescent="0.25">
      <c r="A140" s="179" t="s">
        <v>101</v>
      </c>
      <c r="B140" s="180"/>
      <c r="C140" s="180"/>
      <c r="D140" s="180"/>
      <c r="E140" s="180"/>
      <c r="F140" s="180"/>
      <c r="G140" s="180"/>
      <c r="H140" s="180"/>
      <c r="I140" s="181"/>
    </row>
    <row r="141" spans="1:9" ht="39.75" hidden="1" customHeight="1" x14ac:dyDescent="0.25">
      <c r="A141" s="185" t="s">
        <v>50</v>
      </c>
      <c r="B141" s="186"/>
      <c r="C141" s="213"/>
      <c r="D141" s="214"/>
      <c r="E141" s="214"/>
      <c r="F141" s="214"/>
      <c r="G141" s="215"/>
      <c r="H141" s="107" t="s">
        <v>88</v>
      </c>
      <c r="I141" s="96" t="s">
        <v>89</v>
      </c>
    </row>
    <row r="142" spans="1:9" ht="39.75" hidden="1" customHeight="1" x14ac:dyDescent="0.25">
      <c r="A142" s="216" t="s">
        <v>0</v>
      </c>
      <c r="B142" s="217"/>
      <c r="C142" s="217"/>
      <c r="D142" s="217"/>
      <c r="E142" s="217"/>
      <c r="F142" s="217"/>
      <c r="G142" s="217"/>
      <c r="H142" s="167" t="s">
        <v>53</v>
      </c>
      <c r="I142" s="168"/>
    </row>
    <row r="143" spans="1:9" ht="39.75" hidden="1" customHeight="1" x14ac:dyDescent="0.25">
      <c r="A143" s="189" t="s">
        <v>54</v>
      </c>
      <c r="B143" s="190"/>
      <c r="C143" s="192" t="s">
        <v>55</v>
      </c>
      <c r="D143" s="192" t="s">
        <v>56</v>
      </c>
      <c r="E143" s="193" t="s">
        <v>90</v>
      </c>
      <c r="F143" s="142" t="s">
        <v>58</v>
      </c>
      <c r="G143" s="142" t="s">
        <v>59</v>
      </c>
      <c r="H143" s="167"/>
      <c r="I143" s="168"/>
    </row>
    <row r="144" spans="1:9" ht="72" hidden="1" x14ac:dyDescent="0.25">
      <c r="A144" s="191"/>
      <c r="B144" s="190"/>
      <c r="C144" s="192"/>
      <c r="D144" s="192"/>
      <c r="E144" s="194"/>
      <c r="F144" s="142"/>
      <c r="G144" s="142"/>
      <c r="H144" s="7" t="s">
        <v>60</v>
      </c>
      <c r="I144" s="8" t="s">
        <v>3</v>
      </c>
    </row>
    <row r="145" spans="1:9" ht="25.5" hidden="1" x14ac:dyDescent="0.25">
      <c r="A145" s="112">
        <v>7.1</v>
      </c>
      <c r="B145" s="97"/>
      <c r="C145" s="9"/>
      <c r="D145" s="10"/>
      <c r="E145" s="98"/>
      <c r="F145" s="9">
        <f>C145*D145</f>
        <v>0</v>
      </c>
      <c r="G145" s="9"/>
      <c r="H145" s="56"/>
      <c r="I145" s="57"/>
    </row>
    <row r="146" spans="1:9" ht="25.5" hidden="1" x14ac:dyDescent="0.25">
      <c r="A146" s="112">
        <v>7.2</v>
      </c>
      <c r="B146" s="97"/>
      <c r="C146" s="9"/>
      <c r="D146" s="10"/>
      <c r="E146" s="99"/>
      <c r="F146" s="9">
        <f t="shared" ref="F146:F159" si="6">C146*D146</f>
        <v>0</v>
      </c>
      <c r="G146" s="9"/>
      <c r="H146" s="56"/>
      <c r="I146" s="57"/>
    </row>
    <row r="147" spans="1:9" ht="25.5" hidden="1" x14ac:dyDescent="0.25">
      <c r="A147" s="112">
        <v>7.3</v>
      </c>
      <c r="B147" s="97"/>
      <c r="C147" s="9"/>
      <c r="D147" s="10"/>
      <c r="E147" s="99"/>
      <c r="F147" s="9">
        <f t="shared" si="6"/>
        <v>0</v>
      </c>
      <c r="G147" s="9"/>
      <c r="H147" s="56"/>
      <c r="I147" s="57"/>
    </row>
    <row r="148" spans="1:9" ht="25.5" hidden="1" x14ac:dyDescent="0.25">
      <c r="A148" s="112">
        <v>7.4</v>
      </c>
      <c r="B148" s="97"/>
      <c r="C148" s="9"/>
      <c r="D148" s="10"/>
      <c r="E148" s="99"/>
      <c r="F148" s="9">
        <f t="shared" si="6"/>
        <v>0</v>
      </c>
      <c r="G148" s="9"/>
      <c r="H148" s="56"/>
      <c r="I148" s="57"/>
    </row>
    <row r="149" spans="1:9" ht="25.5" hidden="1" x14ac:dyDescent="0.25">
      <c r="A149" s="112">
        <v>7.5</v>
      </c>
      <c r="B149" s="97"/>
      <c r="C149" s="9"/>
      <c r="D149" s="10"/>
      <c r="E149" s="99"/>
      <c r="F149" s="9">
        <f t="shared" si="6"/>
        <v>0</v>
      </c>
      <c r="G149" s="9"/>
      <c r="H149" s="56"/>
      <c r="I149" s="57"/>
    </row>
    <row r="150" spans="1:9" ht="25.5" hidden="1" x14ac:dyDescent="0.25">
      <c r="A150" s="112">
        <v>7.6</v>
      </c>
      <c r="B150" s="97"/>
      <c r="C150" s="9"/>
      <c r="D150" s="10"/>
      <c r="E150" s="99"/>
      <c r="F150" s="9">
        <f t="shared" si="6"/>
        <v>0</v>
      </c>
      <c r="G150" s="9"/>
      <c r="H150" s="56"/>
      <c r="I150" s="57"/>
    </row>
    <row r="151" spans="1:9" ht="25.5" hidden="1" x14ac:dyDescent="0.25">
      <c r="A151" s="112">
        <v>7.7</v>
      </c>
      <c r="B151" s="97"/>
      <c r="C151" s="9"/>
      <c r="D151" s="10"/>
      <c r="E151" s="99"/>
      <c r="F151" s="9">
        <f t="shared" si="6"/>
        <v>0</v>
      </c>
      <c r="G151" s="9"/>
      <c r="H151" s="56"/>
      <c r="I151" s="57"/>
    </row>
    <row r="152" spans="1:9" ht="25.5" hidden="1" x14ac:dyDescent="0.25">
      <c r="A152" s="112">
        <v>7.8</v>
      </c>
      <c r="B152" s="97"/>
      <c r="C152" s="9"/>
      <c r="D152" s="10"/>
      <c r="E152" s="99"/>
      <c r="F152" s="9">
        <f t="shared" si="6"/>
        <v>0</v>
      </c>
      <c r="G152" s="9"/>
      <c r="H152" s="56"/>
      <c r="I152" s="57"/>
    </row>
    <row r="153" spans="1:9" ht="25.5" hidden="1" x14ac:dyDescent="0.25">
      <c r="A153" s="112">
        <v>7.9</v>
      </c>
      <c r="B153" s="97"/>
      <c r="C153" s="9"/>
      <c r="D153" s="10"/>
      <c r="E153" s="99"/>
      <c r="F153" s="9">
        <f t="shared" si="6"/>
        <v>0</v>
      </c>
      <c r="G153" s="9"/>
      <c r="H153" s="56"/>
      <c r="I153" s="57"/>
    </row>
    <row r="154" spans="1:9" ht="25.5" hidden="1" x14ac:dyDescent="0.25">
      <c r="A154" s="112" t="s">
        <v>141</v>
      </c>
      <c r="B154" s="97"/>
      <c r="C154" s="9"/>
      <c r="D154" s="10"/>
      <c r="E154" s="99"/>
      <c r="F154" s="9">
        <f t="shared" si="6"/>
        <v>0</v>
      </c>
      <c r="G154" s="9"/>
      <c r="H154" s="56"/>
      <c r="I154" s="57"/>
    </row>
    <row r="155" spans="1:9" ht="25.5" hidden="1" x14ac:dyDescent="0.25">
      <c r="A155" s="112" t="s">
        <v>142</v>
      </c>
      <c r="B155" s="97"/>
      <c r="C155" s="9"/>
      <c r="D155" s="10"/>
      <c r="E155" s="99"/>
      <c r="F155" s="9">
        <f t="shared" si="6"/>
        <v>0</v>
      </c>
      <c r="G155" s="9"/>
      <c r="H155" s="56"/>
      <c r="I155" s="57"/>
    </row>
    <row r="156" spans="1:9" ht="25.5" hidden="1" x14ac:dyDescent="0.25">
      <c r="A156" s="112" t="s">
        <v>143</v>
      </c>
      <c r="B156" s="97"/>
      <c r="C156" s="9"/>
      <c r="D156" s="10"/>
      <c r="E156" s="99"/>
      <c r="F156" s="9">
        <f t="shared" si="6"/>
        <v>0</v>
      </c>
      <c r="G156" s="9"/>
      <c r="H156" s="56"/>
      <c r="I156" s="57"/>
    </row>
    <row r="157" spans="1:9" ht="25.5" hidden="1" x14ac:dyDescent="0.25">
      <c r="A157" s="112" t="s">
        <v>144</v>
      </c>
      <c r="B157" s="97"/>
      <c r="C157" s="9"/>
      <c r="D157" s="10"/>
      <c r="E157" s="98"/>
      <c r="F157" s="9">
        <f t="shared" si="6"/>
        <v>0</v>
      </c>
      <c r="G157" s="9"/>
      <c r="H157" s="56"/>
      <c r="I157" s="57"/>
    </row>
    <row r="158" spans="1:9" ht="25.5" hidden="1" x14ac:dyDescent="0.25">
      <c r="A158" s="112" t="s">
        <v>145</v>
      </c>
      <c r="B158" s="100"/>
      <c r="C158" s="9"/>
      <c r="D158" s="10"/>
      <c r="E158" s="98"/>
      <c r="F158" s="9">
        <f t="shared" si="6"/>
        <v>0</v>
      </c>
      <c r="G158" s="9"/>
      <c r="H158" s="56"/>
      <c r="I158" s="57"/>
    </row>
    <row r="159" spans="1:9" ht="25.5" hidden="1" x14ac:dyDescent="0.25">
      <c r="A159" s="112" t="s">
        <v>146</v>
      </c>
      <c r="B159" s="97"/>
      <c r="C159" s="9"/>
      <c r="D159" s="10"/>
      <c r="E159" s="98"/>
      <c r="F159" s="9">
        <f t="shared" si="6"/>
        <v>0</v>
      </c>
      <c r="G159" s="9"/>
      <c r="H159" s="56"/>
      <c r="I159" s="57"/>
    </row>
    <row r="160" spans="1:9" ht="39.75" hidden="1" customHeight="1" thickBot="1" x14ac:dyDescent="0.3">
      <c r="A160" s="182" t="s">
        <v>63</v>
      </c>
      <c r="B160" s="183"/>
      <c r="C160" s="183"/>
      <c r="D160" s="183"/>
      <c r="E160" s="184"/>
      <c r="F160" s="11">
        <f>SUM(F145:F159)</f>
        <v>0</v>
      </c>
      <c r="G160" s="12">
        <f>SUM(G145:G159)</f>
        <v>0</v>
      </c>
      <c r="H160" s="114">
        <f>SUM(H145:H159)</f>
        <v>0</v>
      </c>
      <c r="I160" s="114"/>
    </row>
    <row r="161" spans="1:9" ht="39.75" hidden="1" customHeight="1" thickBot="1" x14ac:dyDescent="0.3">
      <c r="A161" s="155"/>
      <c r="B161" s="156"/>
      <c r="C161" s="156"/>
      <c r="D161" s="156"/>
      <c r="E161" s="156"/>
      <c r="F161" s="156"/>
      <c r="G161" s="156"/>
      <c r="H161" s="156"/>
      <c r="I161" s="157"/>
    </row>
    <row r="162" spans="1:9" ht="39.75" hidden="1" customHeight="1" x14ac:dyDescent="0.25">
      <c r="A162" s="179" t="s">
        <v>102</v>
      </c>
      <c r="B162" s="180"/>
      <c r="C162" s="180"/>
      <c r="D162" s="180"/>
      <c r="E162" s="180"/>
      <c r="F162" s="180"/>
      <c r="G162" s="180"/>
      <c r="H162" s="180"/>
      <c r="I162" s="181"/>
    </row>
    <row r="163" spans="1:9" ht="39.75" hidden="1" customHeight="1" x14ac:dyDescent="0.25">
      <c r="A163" s="185" t="s">
        <v>50</v>
      </c>
      <c r="B163" s="186"/>
      <c r="C163" s="213"/>
      <c r="D163" s="214"/>
      <c r="E163" s="214"/>
      <c r="F163" s="214"/>
      <c r="G163" s="215"/>
      <c r="H163" s="107" t="s">
        <v>88</v>
      </c>
      <c r="I163" s="96" t="s">
        <v>89</v>
      </c>
    </row>
    <row r="164" spans="1:9" ht="39.75" hidden="1" customHeight="1" x14ac:dyDescent="0.25">
      <c r="A164" s="216" t="s">
        <v>0</v>
      </c>
      <c r="B164" s="217"/>
      <c r="C164" s="217"/>
      <c r="D164" s="217"/>
      <c r="E164" s="217"/>
      <c r="F164" s="217"/>
      <c r="G164" s="217"/>
      <c r="H164" s="167" t="s">
        <v>53</v>
      </c>
      <c r="I164" s="168"/>
    </row>
    <row r="165" spans="1:9" ht="39.75" hidden="1" customHeight="1" x14ac:dyDescent="0.25">
      <c r="A165" s="189" t="s">
        <v>54</v>
      </c>
      <c r="B165" s="190"/>
      <c r="C165" s="192" t="s">
        <v>55</v>
      </c>
      <c r="D165" s="192" t="s">
        <v>56</v>
      </c>
      <c r="E165" s="193" t="s">
        <v>90</v>
      </c>
      <c r="F165" s="142" t="s">
        <v>58</v>
      </c>
      <c r="G165" s="142" t="s">
        <v>59</v>
      </c>
      <c r="H165" s="167"/>
      <c r="I165" s="168"/>
    </row>
    <row r="166" spans="1:9" ht="72" hidden="1" x14ac:dyDescent="0.25">
      <c r="A166" s="191"/>
      <c r="B166" s="190"/>
      <c r="C166" s="192"/>
      <c r="D166" s="192"/>
      <c r="E166" s="194"/>
      <c r="F166" s="142"/>
      <c r="G166" s="142"/>
      <c r="H166" s="7" t="s">
        <v>60</v>
      </c>
      <c r="I166" s="8" t="s">
        <v>3</v>
      </c>
    </row>
    <row r="167" spans="1:9" ht="25.5" hidden="1" x14ac:dyDescent="0.25">
      <c r="A167" s="112">
        <v>8.1</v>
      </c>
      <c r="B167" s="97"/>
      <c r="C167" s="9"/>
      <c r="D167" s="10"/>
      <c r="E167" s="98"/>
      <c r="F167" s="9">
        <f>C167*D167</f>
        <v>0</v>
      </c>
      <c r="G167" s="9"/>
      <c r="H167" s="56"/>
      <c r="I167" s="57"/>
    </row>
    <row r="168" spans="1:9" ht="25.5" hidden="1" x14ac:dyDescent="0.25">
      <c r="A168" s="112">
        <v>8.1999999999999993</v>
      </c>
      <c r="B168" s="97"/>
      <c r="C168" s="9"/>
      <c r="D168" s="10"/>
      <c r="E168" s="99"/>
      <c r="F168" s="9">
        <f>C168*D168</f>
        <v>0</v>
      </c>
      <c r="G168" s="9"/>
      <c r="H168" s="56"/>
      <c r="I168" s="57"/>
    </row>
    <row r="169" spans="1:9" ht="25.5" hidden="1" x14ac:dyDescent="0.25">
      <c r="A169" s="112">
        <v>8.3000000000000007</v>
      </c>
      <c r="B169" s="97"/>
      <c r="C169" s="9"/>
      <c r="D169" s="10"/>
      <c r="E169" s="99"/>
      <c r="F169" s="9">
        <f t="shared" ref="F169:F181" si="7">C169*D169</f>
        <v>0</v>
      </c>
      <c r="G169" s="9"/>
      <c r="H169" s="56"/>
      <c r="I169" s="57"/>
    </row>
    <row r="170" spans="1:9" ht="25.5" hidden="1" x14ac:dyDescent="0.25">
      <c r="A170" s="112">
        <v>8.4</v>
      </c>
      <c r="B170" s="97"/>
      <c r="C170" s="9"/>
      <c r="D170" s="10"/>
      <c r="E170" s="99"/>
      <c r="F170" s="9">
        <f t="shared" si="7"/>
        <v>0</v>
      </c>
      <c r="G170" s="9"/>
      <c r="H170" s="56"/>
      <c r="I170" s="57"/>
    </row>
    <row r="171" spans="1:9" ht="25.5" hidden="1" x14ac:dyDescent="0.25">
      <c r="A171" s="112">
        <v>8.5</v>
      </c>
      <c r="B171" s="97"/>
      <c r="C171" s="9"/>
      <c r="D171" s="10"/>
      <c r="E171" s="99"/>
      <c r="F171" s="9">
        <f t="shared" si="7"/>
        <v>0</v>
      </c>
      <c r="G171" s="9"/>
      <c r="H171" s="56"/>
      <c r="I171" s="57"/>
    </row>
    <row r="172" spans="1:9" ht="25.5" hidden="1" x14ac:dyDescent="0.25">
      <c r="A172" s="112">
        <v>8.6</v>
      </c>
      <c r="B172" s="97"/>
      <c r="C172" s="9"/>
      <c r="D172" s="10"/>
      <c r="E172" s="99"/>
      <c r="F172" s="9">
        <f t="shared" si="7"/>
        <v>0</v>
      </c>
      <c r="G172" s="9"/>
      <c r="H172" s="56"/>
      <c r="I172" s="57"/>
    </row>
    <row r="173" spans="1:9" ht="25.5" hidden="1" x14ac:dyDescent="0.25">
      <c r="A173" s="112">
        <v>8.6999999999999993</v>
      </c>
      <c r="B173" s="97"/>
      <c r="C173" s="9"/>
      <c r="D173" s="10"/>
      <c r="E173" s="99"/>
      <c r="F173" s="9">
        <f t="shared" si="7"/>
        <v>0</v>
      </c>
      <c r="G173" s="9"/>
      <c r="H173" s="56"/>
      <c r="I173" s="57"/>
    </row>
    <row r="174" spans="1:9" ht="25.5" hidden="1" x14ac:dyDescent="0.25">
      <c r="A174" s="112">
        <v>8.8000000000000007</v>
      </c>
      <c r="B174" s="97"/>
      <c r="C174" s="9"/>
      <c r="D174" s="10"/>
      <c r="E174" s="99"/>
      <c r="F174" s="9">
        <f t="shared" si="7"/>
        <v>0</v>
      </c>
      <c r="G174" s="9"/>
      <c r="H174" s="56"/>
      <c r="I174" s="57"/>
    </row>
    <row r="175" spans="1:9" ht="25.5" hidden="1" x14ac:dyDescent="0.25">
      <c r="A175" s="112">
        <v>8.9</v>
      </c>
      <c r="B175" s="97"/>
      <c r="C175" s="9"/>
      <c r="D175" s="10"/>
      <c r="E175" s="99"/>
      <c r="F175" s="9">
        <f t="shared" si="7"/>
        <v>0</v>
      </c>
      <c r="G175" s="9"/>
      <c r="H175" s="56"/>
      <c r="I175" s="57"/>
    </row>
    <row r="176" spans="1:9" ht="25.5" hidden="1" x14ac:dyDescent="0.25">
      <c r="A176" s="112" t="s">
        <v>147</v>
      </c>
      <c r="B176" s="97"/>
      <c r="C176" s="9"/>
      <c r="D176" s="10"/>
      <c r="E176" s="99"/>
      <c r="F176" s="9">
        <f t="shared" si="7"/>
        <v>0</v>
      </c>
      <c r="G176" s="9"/>
      <c r="H176" s="56"/>
      <c r="I176" s="57"/>
    </row>
    <row r="177" spans="1:9" ht="25.5" hidden="1" x14ac:dyDescent="0.25">
      <c r="A177" s="112" t="s">
        <v>148</v>
      </c>
      <c r="B177" s="97"/>
      <c r="C177" s="9"/>
      <c r="D177" s="10"/>
      <c r="E177" s="99"/>
      <c r="F177" s="9">
        <f t="shared" si="7"/>
        <v>0</v>
      </c>
      <c r="G177" s="9"/>
      <c r="H177" s="56"/>
      <c r="I177" s="57"/>
    </row>
    <row r="178" spans="1:9" ht="25.5" hidden="1" x14ac:dyDescent="0.25">
      <c r="A178" s="112" t="s">
        <v>149</v>
      </c>
      <c r="B178" s="97"/>
      <c r="C178" s="9"/>
      <c r="D178" s="10"/>
      <c r="E178" s="99"/>
      <c r="F178" s="9">
        <f t="shared" si="7"/>
        <v>0</v>
      </c>
      <c r="G178" s="9"/>
      <c r="H178" s="56"/>
      <c r="I178" s="57"/>
    </row>
    <row r="179" spans="1:9" ht="25.5" hidden="1" x14ac:dyDescent="0.25">
      <c r="A179" s="112" t="s">
        <v>150</v>
      </c>
      <c r="B179" s="97"/>
      <c r="C179" s="9"/>
      <c r="D179" s="10"/>
      <c r="E179" s="98"/>
      <c r="F179" s="9">
        <f t="shared" si="7"/>
        <v>0</v>
      </c>
      <c r="G179" s="9"/>
      <c r="H179" s="56"/>
      <c r="I179" s="57"/>
    </row>
    <row r="180" spans="1:9" ht="25.5" hidden="1" x14ac:dyDescent="0.25">
      <c r="A180" s="112" t="s">
        <v>151</v>
      </c>
      <c r="B180" s="100"/>
      <c r="C180" s="9"/>
      <c r="D180" s="10"/>
      <c r="E180" s="98"/>
      <c r="F180" s="9">
        <f t="shared" si="7"/>
        <v>0</v>
      </c>
      <c r="G180" s="9"/>
      <c r="H180" s="56"/>
      <c r="I180" s="57"/>
    </row>
    <row r="181" spans="1:9" ht="25.5" hidden="1" x14ac:dyDescent="0.25">
      <c r="A181" s="112" t="s">
        <v>152</v>
      </c>
      <c r="B181" s="97"/>
      <c r="C181" s="9"/>
      <c r="D181" s="10"/>
      <c r="E181" s="98"/>
      <c r="F181" s="9">
        <f t="shared" si="7"/>
        <v>0</v>
      </c>
      <c r="G181" s="9"/>
      <c r="H181" s="56"/>
      <c r="I181" s="57"/>
    </row>
    <row r="182" spans="1:9" ht="39.75" hidden="1" customHeight="1" thickBot="1" x14ac:dyDescent="0.3">
      <c r="A182" s="182" t="s">
        <v>63</v>
      </c>
      <c r="B182" s="183"/>
      <c r="C182" s="183"/>
      <c r="D182" s="183"/>
      <c r="E182" s="184"/>
      <c r="F182" s="11">
        <f>SUM(F167:F181)</f>
        <v>0</v>
      </c>
      <c r="G182" s="12">
        <f>SUM(G167:G181)</f>
        <v>0</v>
      </c>
      <c r="H182" s="114">
        <f>SUM(H167:H181)</f>
        <v>0</v>
      </c>
      <c r="I182" s="114"/>
    </row>
    <row r="183" spans="1:9" ht="39.75" hidden="1" customHeight="1" thickBot="1" x14ac:dyDescent="0.3">
      <c r="A183" s="155"/>
      <c r="B183" s="156"/>
      <c r="C183" s="156"/>
      <c r="D183" s="156"/>
      <c r="E183" s="156"/>
      <c r="F183" s="156"/>
      <c r="G183" s="156"/>
      <c r="H183" s="156"/>
      <c r="I183" s="157"/>
    </row>
    <row r="184" spans="1:9" ht="39.75" hidden="1" customHeight="1" x14ac:dyDescent="0.25">
      <c r="A184" s="179" t="s">
        <v>103</v>
      </c>
      <c r="B184" s="180"/>
      <c r="C184" s="180"/>
      <c r="D184" s="180"/>
      <c r="E184" s="180"/>
      <c r="F184" s="180"/>
      <c r="G184" s="180"/>
      <c r="H184" s="180"/>
      <c r="I184" s="181"/>
    </row>
    <row r="185" spans="1:9" ht="39.75" hidden="1" customHeight="1" x14ac:dyDescent="0.25">
      <c r="A185" s="185" t="s">
        <v>50</v>
      </c>
      <c r="B185" s="186"/>
      <c r="C185" s="213"/>
      <c r="D185" s="214"/>
      <c r="E185" s="214"/>
      <c r="F185" s="214"/>
      <c r="G185" s="215"/>
      <c r="H185" s="107" t="s">
        <v>88</v>
      </c>
      <c r="I185" s="96" t="s">
        <v>89</v>
      </c>
    </row>
    <row r="186" spans="1:9" ht="39.75" hidden="1" customHeight="1" x14ac:dyDescent="0.25">
      <c r="A186" s="216" t="s">
        <v>0</v>
      </c>
      <c r="B186" s="217"/>
      <c r="C186" s="217"/>
      <c r="D186" s="217"/>
      <c r="E186" s="217"/>
      <c r="F186" s="217"/>
      <c r="G186" s="217"/>
      <c r="H186" s="167" t="s">
        <v>53</v>
      </c>
      <c r="I186" s="168"/>
    </row>
    <row r="187" spans="1:9" ht="39.75" hidden="1" customHeight="1" x14ac:dyDescent="0.25">
      <c r="A187" s="189" t="s">
        <v>54</v>
      </c>
      <c r="B187" s="190"/>
      <c r="C187" s="192" t="s">
        <v>55</v>
      </c>
      <c r="D187" s="192" t="s">
        <v>56</v>
      </c>
      <c r="E187" s="193" t="s">
        <v>90</v>
      </c>
      <c r="F187" s="142" t="s">
        <v>58</v>
      </c>
      <c r="G187" s="142" t="s">
        <v>59</v>
      </c>
      <c r="H187" s="167"/>
      <c r="I187" s="168"/>
    </row>
    <row r="188" spans="1:9" ht="72" hidden="1" x14ac:dyDescent="0.25">
      <c r="A188" s="191"/>
      <c r="B188" s="190"/>
      <c r="C188" s="192"/>
      <c r="D188" s="192"/>
      <c r="E188" s="194"/>
      <c r="F188" s="142"/>
      <c r="G188" s="142"/>
      <c r="H188" s="7" t="s">
        <v>60</v>
      </c>
      <c r="I188" s="8" t="s">
        <v>3</v>
      </c>
    </row>
    <row r="189" spans="1:9" ht="25.5" hidden="1" x14ac:dyDescent="0.25">
      <c r="A189" s="112">
        <v>9.1</v>
      </c>
      <c r="B189" s="97"/>
      <c r="C189" s="9"/>
      <c r="D189" s="10"/>
      <c r="E189" s="98"/>
      <c r="F189" s="9">
        <f>C189*D189</f>
        <v>0</v>
      </c>
      <c r="G189" s="9"/>
      <c r="H189" s="56"/>
      <c r="I189" s="57"/>
    </row>
    <row r="190" spans="1:9" ht="25.5" hidden="1" x14ac:dyDescent="0.25">
      <c r="A190" s="112">
        <v>9.1999999999999993</v>
      </c>
      <c r="B190" s="97"/>
      <c r="C190" s="9"/>
      <c r="D190" s="10"/>
      <c r="E190" s="99"/>
      <c r="F190" s="9">
        <f>C190*D190</f>
        <v>0</v>
      </c>
      <c r="G190" s="9"/>
      <c r="H190" s="56"/>
      <c r="I190" s="57"/>
    </row>
    <row r="191" spans="1:9" ht="25.5" hidden="1" x14ac:dyDescent="0.25">
      <c r="A191" s="112">
        <v>9.3000000000000007</v>
      </c>
      <c r="B191" s="97"/>
      <c r="C191" s="9"/>
      <c r="D191" s="10"/>
      <c r="E191" s="99"/>
      <c r="F191" s="9">
        <f t="shared" ref="F191:F203" si="8">C191*D191</f>
        <v>0</v>
      </c>
      <c r="G191" s="9"/>
      <c r="H191" s="56"/>
      <c r="I191" s="57"/>
    </row>
    <row r="192" spans="1:9" ht="25.5" hidden="1" x14ac:dyDescent="0.25">
      <c r="A192" s="112">
        <v>9.4</v>
      </c>
      <c r="B192" s="97"/>
      <c r="C192" s="9"/>
      <c r="D192" s="10"/>
      <c r="E192" s="99"/>
      <c r="F192" s="9">
        <f t="shared" si="8"/>
        <v>0</v>
      </c>
      <c r="G192" s="9"/>
      <c r="H192" s="56"/>
      <c r="I192" s="57"/>
    </row>
    <row r="193" spans="1:9" ht="25.5" hidden="1" x14ac:dyDescent="0.25">
      <c r="A193" s="112">
        <v>9.5</v>
      </c>
      <c r="B193" s="97"/>
      <c r="C193" s="9"/>
      <c r="D193" s="10"/>
      <c r="E193" s="99"/>
      <c r="F193" s="9">
        <f t="shared" si="8"/>
        <v>0</v>
      </c>
      <c r="G193" s="9"/>
      <c r="H193" s="56"/>
      <c r="I193" s="57"/>
    </row>
    <row r="194" spans="1:9" ht="25.5" hidden="1" x14ac:dyDescent="0.25">
      <c r="A194" s="112">
        <v>9.6</v>
      </c>
      <c r="B194" s="97"/>
      <c r="C194" s="9"/>
      <c r="D194" s="10"/>
      <c r="E194" s="99"/>
      <c r="F194" s="9">
        <f t="shared" si="8"/>
        <v>0</v>
      </c>
      <c r="G194" s="9"/>
      <c r="H194" s="56"/>
      <c r="I194" s="57"/>
    </row>
    <row r="195" spans="1:9" ht="25.5" hidden="1" x14ac:dyDescent="0.25">
      <c r="A195" s="112">
        <v>9.6999999999999993</v>
      </c>
      <c r="B195" s="97"/>
      <c r="C195" s="9"/>
      <c r="D195" s="10"/>
      <c r="E195" s="99"/>
      <c r="F195" s="9">
        <f t="shared" si="8"/>
        <v>0</v>
      </c>
      <c r="G195" s="9"/>
      <c r="H195" s="56"/>
      <c r="I195" s="57"/>
    </row>
    <row r="196" spans="1:9" ht="25.5" hidden="1" x14ac:dyDescent="0.25">
      <c r="A196" s="112">
        <v>9.8000000000000007</v>
      </c>
      <c r="B196" s="97"/>
      <c r="C196" s="9"/>
      <c r="D196" s="10"/>
      <c r="E196" s="99"/>
      <c r="F196" s="9">
        <f t="shared" si="8"/>
        <v>0</v>
      </c>
      <c r="G196" s="9"/>
      <c r="H196" s="56"/>
      <c r="I196" s="57"/>
    </row>
    <row r="197" spans="1:9" ht="25.5" hidden="1" x14ac:dyDescent="0.25">
      <c r="A197" s="112">
        <v>9.9</v>
      </c>
      <c r="B197" s="97"/>
      <c r="C197" s="9"/>
      <c r="D197" s="10"/>
      <c r="E197" s="99"/>
      <c r="F197" s="9">
        <f t="shared" si="8"/>
        <v>0</v>
      </c>
      <c r="G197" s="9"/>
      <c r="H197" s="56"/>
      <c r="I197" s="57"/>
    </row>
    <row r="198" spans="1:9" ht="25.5" hidden="1" x14ac:dyDescent="0.25">
      <c r="A198" s="112" t="s">
        <v>153</v>
      </c>
      <c r="B198" s="97"/>
      <c r="C198" s="9"/>
      <c r="D198" s="10"/>
      <c r="E198" s="99"/>
      <c r="F198" s="9">
        <f t="shared" si="8"/>
        <v>0</v>
      </c>
      <c r="G198" s="9"/>
      <c r="H198" s="56"/>
      <c r="I198" s="57"/>
    </row>
    <row r="199" spans="1:9" ht="25.5" hidden="1" x14ac:dyDescent="0.25">
      <c r="A199" s="112" t="s">
        <v>154</v>
      </c>
      <c r="B199" s="97"/>
      <c r="C199" s="9"/>
      <c r="D199" s="10"/>
      <c r="E199" s="99"/>
      <c r="F199" s="9">
        <f t="shared" si="8"/>
        <v>0</v>
      </c>
      <c r="G199" s="9"/>
      <c r="H199" s="56"/>
      <c r="I199" s="57"/>
    </row>
    <row r="200" spans="1:9" ht="25.5" hidden="1" x14ac:dyDescent="0.25">
      <c r="A200" s="112" t="s">
        <v>155</v>
      </c>
      <c r="B200" s="97"/>
      <c r="C200" s="9"/>
      <c r="D200" s="10"/>
      <c r="E200" s="99"/>
      <c r="F200" s="9">
        <f t="shared" si="8"/>
        <v>0</v>
      </c>
      <c r="G200" s="9"/>
      <c r="H200" s="56"/>
      <c r="I200" s="57"/>
    </row>
    <row r="201" spans="1:9" ht="25.5" hidden="1" x14ac:dyDescent="0.25">
      <c r="A201" s="112" t="s">
        <v>156</v>
      </c>
      <c r="B201" s="97"/>
      <c r="C201" s="9"/>
      <c r="D201" s="10"/>
      <c r="E201" s="98"/>
      <c r="F201" s="9">
        <f t="shared" si="8"/>
        <v>0</v>
      </c>
      <c r="G201" s="9"/>
      <c r="H201" s="56"/>
      <c r="I201" s="57"/>
    </row>
    <row r="202" spans="1:9" ht="25.5" hidden="1" x14ac:dyDescent="0.25">
      <c r="A202" s="112" t="s">
        <v>157</v>
      </c>
      <c r="B202" s="100"/>
      <c r="C202" s="9"/>
      <c r="D202" s="10"/>
      <c r="E202" s="98"/>
      <c r="F202" s="9">
        <f t="shared" si="8"/>
        <v>0</v>
      </c>
      <c r="G202" s="9"/>
      <c r="H202" s="56"/>
      <c r="I202" s="57"/>
    </row>
    <row r="203" spans="1:9" ht="25.5" hidden="1" x14ac:dyDescent="0.25">
      <c r="A203" s="112" t="s">
        <v>158</v>
      </c>
      <c r="B203" s="97"/>
      <c r="C203" s="9"/>
      <c r="D203" s="10"/>
      <c r="E203" s="98"/>
      <c r="F203" s="9">
        <f t="shared" si="8"/>
        <v>0</v>
      </c>
      <c r="G203" s="9"/>
      <c r="H203" s="56"/>
      <c r="I203" s="57"/>
    </row>
    <row r="204" spans="1:9" ht="39.75" hidden="1" customHeight="1" thickBot="1" x14ac:dyDescent="0.3">
      <c r="A204" s="182" t="s">
        <v>63</v>
      </c>
      <c r="B204" s="183"/>
      <c r="C204" s="183"/>
      <c r="D204" s="183"/>
      <c r="E204" s="184"/>
      <c r="F204" s="11">
        <f>SUM(F189:F203)</f>
        <v>0</v>
      </c>
      <c r="G204" s="12">
        <f>SUM(G189:G203)</f>
        <v>0</v>
      </c>
      <c r="H204" s="114">
        <f>SUM(H189:H203)</f>
        <v>0</v>
      </c>
      <c r="I204" s="114"/>
    </row>
    <row r="205" spans="1:9" ht="39.75" hidden="1" customHeight="1" thickBot="1" x14ac:dyDescent="0.3">
      <c r="A205" s="155"/>
      <c r="B205" s="156"/>
      <c r="C205" s="156"/>
      <c r="D205" s="156"/>
      <c r="E205" s="156"/>
      <c r="F205" s="156"/>
      <c r="G205" s="156"/>
      <c r="H205" s="156"/>
      <c r="I205" s="157"/>
    </row>
    <row r="206" spans="1:9" ht="39.75" hidden="1" customHeight="1" x14ac:dyDescent="0.25">
      <c r="A206" s="179" t="s">
        <v>104</v>
      </c>
      <c r="B206" s="180"/>
      <c r="C206" s="180"/>
      <c r="D206" s="180"/>
      <c r="E206" s="180"/>
      <c r="F206" s="180"/>
      <c r="G206" s="180"/>
      <c r="H206" s="180"/>
      <c r="I206" s="181"/>
    </row>
    <row r="207" spans="1:9" ht="39.75" hidden="1" customHeight="1" x14ac:dyDescent="0.25">
      <c r="A207" s="185" t="s">
        <v>50</v>
      </c>
      <c r="B207" s="186"/>
      <c r="C207" s="213"/>
      <c r="D207" s="214"/>
      <c r="E207" s="214"/>
      <c r="F207" s="214"/>
      <c r="G207" s="215"/>
      <c r="H207" s="107" t="s">
        <v>88</v>
      </c>
      <c r="I207" s="96" t="s">
        <v>89</v>
      </c>
    </row>
    <row r="208" spans="1:9" ht="39.75" hidden="1" customHeight="1" x14ac:dyDescent="0.25">
      <c r="A208" s="216" t="s">
        <v>0</v>
      </c>
      <c r="B208" s="217"/>
      <c r="C208" s="217"/>
      <c r="D208" s="217"/>
      <c r="E208" s="217"/>
      <c r="F208" s="217"/>
      <c r="G208" s="217"/>
      <c r="H208" s="167" t="s">
        <v>53</v>
      </c>
      <c r="I208" s="168"/>
    </row>
    <row r="209" spans="1:9" ht="39.75" hidden="1" customHeight="1" x14ac:dyDescent="0.25">
      <c r="A209" s="189" t="s">
        <v>54</v>
      </c>
      <c r="B209" s="190"/>
      <c r="C209" s="192" t="s">
        <v>55</v>
      </c>
      <c r="D209" s="192" t="s">
        <v>56</v>
      </c>
      <c r="E209" s="193" t="s">
        <v>90</v>
      </c>
      <c r="F209" s="142" t="s">
        <v>58</v>
      </c>
      <c r="G209" s="142" t="s">
        <v>59</v>
      </c>
      <c r="H209" s="167"/>
      <c r="I209" s="168"/>
    </row>
    <row r="210" spans="1:9" ht="72" hidden="1" x14ac:dyDescent="0.25">
      <c r="A210" s="191"/>
      <c r="B210" s="190"/>
      <c r="C210" s="192"/>
      <c r="D210" s="192"/>
      <c r="E210" s="194"/>
      <c r="F210" s="142"/>
      <c r="G210" s="142"/>
      <c r="H210" s="7" t="s">
        <v>60</v>
      </c>
      <c r="I210" s="8" t="s">
        <v>3</v>
      </c>
    </row>
    <row r="211" spans="1:9" ht="25.5" hidden="1" x14ac:dyDescent="0.25">
      <c r="A211" s="112">
        <v>10.1</v>
      </c>
      <c r="B211" s="97"/>
      <c r="C211" s="9"/>
      <c r="D211" s="10"/>
      <c r="E211" s="98"/>
      <c r="F211" s="9">
        <f>C211*D211</f>
        <v>0</v>
      </c>
      <c r="G211" s="9"/>
      <c r="H211" s="56"/>
      <c r="I211" s="57"/>
    </row>
    <row r="212" spans="1:9" ht="25.5" hidden="1" x14ac:dyDescent="0.25">
      <c r="A212" s="112">
        <v>10.199999999999999</v>
      </c>
      <c r="B212" s="97"/>
      <c r="C212" s="9"/>
      <c r="D212" s="10"/>
      <c r="E212" s="99"/>
      <c r="F212" s="9">
        <f>C212*D212</f>
        <v>0</v>
      </c>
      <c r="G212" s="9"/>
      <c r="H212" s="56"/>
      <c r="I212" s="57"/>
    </row>
    <row r="213" spans="1:9" ht="25.5" hidden="1" x14ac:dyDescent="0.25">
      <c r="A213" s="112">
        <v>10.3</v>
      </c>
      <c r="B213" s="97"/>
      <c r="C213" s="9"/>
      <c r="D213" s="10"/>
      <c r="E213" s="99"/>
      <c r="F213" s="9">
        <f t="shared" ref="F213:F225" si="9">C213*D213</f>
        <v>0</v>
      </c>
      <c r="G213" s="9"/>
      <c r="H213" s="56"/>
      <c r="I213" s="57"/>
    </row>
    <row r="214" spans="1:9" ht="25.5" hidden="1" x14ac:dyDescent="0.25">
      <c r="A214" s="112">
        <v>10.4</v>
      </c>
      <c r="B214" s="97"/>
      <c r="C214" s="9"/>
      <c r="D214" s="10"/>
      <c r="E214" s="99"/>
      <c r="F214" s="9">
        <f t="shared" si="9"/>
        <v>0</v>
      </c>
      <c r="G214" s="9"/>
      <c r="H214" s="56"/>
      <c r="I214" s="57"/>
    </row>
    <row r="215" spans="1:9" ht="25.5" hidden="1" x14ac:dyDescent="0.25">
      <c r="A215" s="112">
        <v>10.5</v>
      </c>
      <c r="B215" s="97"/>
      <c r="C215" s="9"/>
      <c r="D215" s="10"/>
      <c r="E215" s="99"/>
      <c r="F215" s="9">
        <f t="shared" si="9"/>
        <v>0</v>
      </c>
      <c r="G215" s="9"/>
      <c r="H215" s="56"/>
      <c r="I215" s="57"/>
    </row>
    <row r="216" spans="1:9" ht="25.5" hidden="1" x14ac:dyDescent="0.25">
      <c r="A216" s="112">
        <v>10.6</v>
      </c>
      <c r="B216" s="97"/>
      <c r="C216" s="9"/>
      <c r="D216" s="10"/>
      <c r="E216" s="99"/>
      <c r="F216" s="9">
        <f t="shared" si="9"/>
        <v>0</v>
      </c>
      <c r="G216" s="9"/>
      <c r="H216" s="56"/>
      <c r="I216" s="57"/>
    </row>
    <row r="217" spans="1:9" ht="25.5" hidden="1" x14ac:dyDescent="0.25">
      <c r="A217" s="112">
        <v>10.7</v>
      </c>
      <c r="B217" s="97"/>
      <c r="C217" s="9"/>
      <c r="D217" s="10"/>
      <c r="E217" s="99"/>
      <c r="F217" s="9">
        <f t="shared" si="9"/>
        <v>0</v>
      </c>
      <c r="G217" s="9"/>
      <c r="H217" s="56"/>
      <c r="I217" s="57"/>
    </row>
    <row r="218" spans="1:9" ht="25.5" hidden="1" x14ac:dyDescent="0.25">
      <c r="A218" s="112">
        <v>10.8</v>
      </c>
      <c r="B218" s="97"/>
      <c r="C218" s="9"/>
      <c r="D218" s="10"/>
      <c r="E218" s="99"/>
      <c r="F218" s="9">
        <f>C218*D218</f>
        <v>0</v>
      </c>
      <c r="G218" s="9"/>
      <c r="H218" s="56"/>
      <c r="I218" s="57"/>
    </row>
    <row r="219" spans="1:9" ht="25.5" hidden="1" x14ac:dyDescent="0.25">
      <c r="A219" s="112">
        <v>10.9</v>
      </c>
      <c r="B219" s="97"/>
      <c r="C219" s="9"/>
      <c r="D219" s="10"/>
      <c r="E219" s="99"/>
      <c r="F219" s="9">
        <f t="shared" si="9"/>
        <v>0</v>
      </c>
      <c r="G219" s="9"/>
      <c r="H219" s="56"/>
      <c r="I219" s="57"/>
    </row>
    <row r="220" spans="1:9" ht="25.5" hidden="1" x14ac:dyDescent="0.25">
      <c r="A220" s="112" t="s">
        <v>159</v>
      </c>
      <c r="B220" s="97"/>
      <c r="C220" s="9"/>
      <c r="D220" s="10"/>
      <c r="E220" s="99"/>
      <c r="F220" s="9">
        <f t="shared" si="9"/>
        <v>0</v>
      </c>
      <c r="G220" s="9"/>
      <c r="H220" s="56"/>
      <c r="I220" s="57"/>
    </row>
    <row r="221" spans="1:9" ht="25.5" hidden="1" x14ac:dyDescent="0.25">
      <c r="A221" s="112" t="s">
        <v>160</v>
      </c>
      <c r="B221" s="97"/>
      <c r="C221" s="9"/>
      <c r="D221" s="10"/>
      <c r="E221" s="99"/>
      <c r="F221" s="9">
        <f t="shared" si="9"/>
        <v>0</v>
      </c>
      <c r="G221" s="9"/>
      <c r="H221" s="56"/>
      <c r="I221" s="57"/>
    </row>
    <row r="222" spans="1:9" ht="25.5" hidden="1" x14ac:dyDescent="0.25">
      <c r="A222" s="112" t="s">
        <v>161</v>
      </c>
      <c r="B222" s="97"/>
      <c r="C222" s="9"/>
      <c r="D222" s="10"/>
      <c r="E222" s="99"/>
      <c r="F222" s="9">
        <f t="shared" si="9"/>
        <v>0</v>
      </c>
      <c r="G222" s="9"/>
      <c r="H222" s="56"/>
      <c r="I222" s="57"/>
    </row>
    <row r="223" spans="1:9" ht="25.5" hidden="1" x14ac:dyDescent="0.25">
      <c r="A223" s="112" t="s">
        <v>162</v>
      </c>
      <c r="B223" s="97"/>
      <c r="C223" s="9"/>
      <c r="D223" s="10"/>
      <c r="E223" s="98"/>
      <c r="F223" s="9">
        <f t="shared" si="9"/>
        <v>0</v>
      </c>
      <c r="G223" s="9"/>
      <c r="H223" s="56"/>
      <c r="I223" s="57"/>
    </row>
    <row r="224" spans="1:9" ht="25.5" hidden="1" x14ac:dyDescent="0.25">
      <c r="A224" s="112" t="s">
        <v>163</v>
      </c>
      <c r="B224" s="100"/>
      <c r="C224" s="9"/>
      <c r="D224" s="10"/>
      <c r="E224" s="98"/>
      <c r="F224" s="9">
        <f t="shared" si="9"/>
        <v>0</v>
      </c>
      <c r="G224" s="9"/>
      <c r="H224" s="56"/>
      <c r="I224" s="57"/>
    </row>
    <row r="225" spans="1:9" ht="25.5" hidden="1" x14ac:dyDescent="0.25">
      <c r="A225" s="112" t="s">
        <v>164</v>
      </c>
      <c r="B225" s="97"/>
      <c r="C225" s="9"/>
      <c r="D225" s="10"/>
      <c r="E225" s="98"/>
      <c r="F225" s="9">
        <f t="shared" si="9"/>
        <v>0</v>
      </c>
      <c r="G225" s="9"/>
      <c r="H225" s="56"/>
      <c r="I225" s="57"/>
    </row>
    <row r="226" spans="1:9" ht="39.75" hidden="1" customHeight="1" thickBot="1" x14ac:dyDescent="0.3">
      <c r="A226" s="182" t="s">
        <v>63</v>
      </c>
      <c r="B226" s="183"/>
      <c r="C226" s="183"/>
      <c r="D226" s="183"/>
      <c r="E226" s="184"/>
      <c r="F226" s="11">
        <f>SUM(F211:F225)</f>
        <v>0</v>
      </c>
      <c r="G226" s="12">
        <f>SUM(G211:G225)</f>
        <v>0</v>
      </c>
      <c r="H226" s="114">
        <f>SUM(H211:H225)</f>
        <v>0</v>
      </c>
      <c r="I226" s="114"/>
    </row>
    <row r="227" spans="1:9" hidden="1" thickBot="1" x14ac:dyDescent="0.3">
      <c r="A227" s="155"/>
      <c r="B227" s="156"/>
      <c r="C227" s="156"/>
      <c r="D227" s="156"/>
      <c r="E227" s="156"/>
      <c r="F227" s="156"/>
      <c r="G227" s="156"/>
      <c r="H227" s="156"/>
      <c r="I227" s="157"/>
    </row>
    <row r="228" spans="1:9" ht="39.75" customHeight="1" x14ac:dyDescent="0.25">
      <c r="A228" s="158" t="s">
        <v>32</v>
      </c>
      <c r="B228" s="159"/>
      <c r="C228" s="159"/>
      <c r="D228" s="159"/>
      <c r="E228" s="159"/>
      <c r="F228" s="159"/>
      <c r="G228" s="159"/>
      <c r="H228" s="159"/>
      <c r="I228" s="160"/>
    </row>
    <row r="229" spans="1:9" ht="54.75" customHeight="1" x14ac:dyDescent="0.25">
      <c r="A229" s="185" t="s">
        <v>68</v>
      </c>
      <c r="B229" s="186"/>
      <c r="C229" s="218"/>
      <c r="D229" s="219"/>
      <c r="E229" s="219"/>
      <c r="F229" s="219"/>
      <c r="G229" s="220"/>
      <c r="H229" s="107" t="s">
        <v>91</v>
      </c>
      <c r="I229" s="96" t="s">
        <v>92</v>
      </c>
    </row>
    <row r="230" spans="1:9" ht="30" customHeight="1" x14ac:dyDescent="0.25">
      <c r="A230" s="216" t="s">
        <v>0</v>
      </c>
      <c r="B230" s="217"/>
      <c r="C230" s="217"/>
      <c r="D230" s="217"/>
      <c r="E230" s="217"/>
      <c r="F230" s="217"/>
      <c r="G230" s="217"/>
      <c r="H230" s="167" t="s">
        <v>53</v>
      </c>
      <c r="I230" s="168"/>
    </row>
    <row r="231" spans="1:9" ht="26.25" customHeight="1" x14ac:dyDescent="0.25">
      <c r="A231" s="189" t="s">
        <v>54</v>
      </c>
      <c r="B231" s="190"/>
      <c r="C231" s="192" t="s">
        <v>55</v>
      </c>
      <c r="D231" s="192" t="s">
        <v>56</v>
      </c>
      <c r="E231" s="193" t="s">
        <v>90</v>
      </c>
      <c r="F231" s="142" t="s">
        <v>58</v>
      </c>
      <c r="G231" s="172" t="s">
        <v>65</v>
      </c>
      <c r="H231" s="167"/>
      <c r="I231" s="168"/>
    </row>
    <row r="232" spans="1:9" ht="80.25" customHeight="1" x14ac:dyDescent="0.25">
      <c r="A232" s="191"/>
      <c r="B232" s="190"/>
      <c r="C232" s="192"/>
      <c r="D232" s="192"/>
      <c r="E232" s="194"/>
      <c r="F232" s="142"/>
      <c r="G232" s="172"/>
      <c r="H232" s="7" t="s">
        <v>60</v>
      </c>
      <c r="I232" s="8" t="s">
        <v>3</v>
      </c>
    </row>
    <row r="233" spans="1:9" ht="26.25" customHeight="1" x14ac:dyDescent="0.25">
      <c r="A233" s="112">
        <v>11.1</v>
      </c>
      <c r="B233" s="103"/>
      <c r="C233" s="9"/>
      <c r="D233" s="10"/>
      <c r="E233" s="98"/>
      <c r="F233" s="9">
        <f>C233*D233</f>
        <v>0</v>
      </c>
      <c r="G233" s="9"/>
      <c r="H233" s="90"/>
      <c r="I233" s="91"/>
    </row>
    <row r="234" spans="1:9" ht="26.25" customHeight="1" x14ac:dyDescent="0.25">
      <c r="A234" s="112">
        <v>11.2</v>
      </c>
      <c r="B234" s="103"/>
      <c r="C234" s="9"/>
      <c r="D234" s="10"/>
      <c r="E234" s="98"/>
      <c r="F234" s="9">
        <f t="shared" ref="F234:F247" si="10">C234*D234</f>
        <v>0</v>
      </c>
      <c r="G234" s="9"/>
      <c r="H234" s="90"/>
      <c r="I234" s="91"/>
    </row>
    <row r="235" spans="1:9" ht="26.25" customHeight="1" x14ac:dyDescent="0.25">
      <c r="A235" s="112">
        <v>11.3</v>
      </c>
      <c r="B235" s="103"/>
      <c r="C235" s="9"/>
      <c r="D235" s="10"/>
      <c r="E235" s="98"/>
      <c r="F235" s="9">
        <f t="shared" si="10"/>
        <v>0</v>
      </c>
      <c r="G235" s="9"/>
      <c r="H235" s="90"/>
      <c r="I235" s="91"/>
    </row>
    <row r="236" spans="1:9" ht="26.25" customHeight="1" x14ac:dyDescent="0.25">
      <c r="A236" s="112">
        <v>11.4</v>
      </c>
      <c r="B236" s="103"/>
      <c r="C236" s="9"/>
      <c r="D236" s="10"/>
      <c r="E236" s="98"/>
      <c r="F236" s="9">
        <f t="shared" si="10"/>
        <v>0</v>
      </c>
      <c r="G236" s="9"/>
      <c r="H236" s="90"/>
      <c r="I236" s="91"/>
    </row>
    <row r="237" spans="1:9" ht="26.25" customHeight="1" x14ac:dyDescent="0.25">
      <c r="A237" s="112">
        <v>11.5</v>
      </c>
      <c r="B237" s="103"/>
      <c r="C237" s="9"/>
      <c r="D237" s="10"/>
      <c r="E237" s="98"/>
      <c r="F237" s="9">
        <f t="shared" si="10"/>
        <v>0</v>
      </c>
      <c r="G237" s="9"/>
      <c r="H237" s="90"/>
      <c r="I237" s="91"/>
    </row>
    <row r="238" spans="1:9" ht="26.25" customHeight="1" x14ac:dyDescent="0.25">
      <c r="A238" s="112">
        <v>11.6</v>
      </c>
      <c r="B238" s="103"/>
      <c r="C238" s="9"/>
      <c r="D238" s="10"/>
      <c r="E238" s="98"/>
      <c r="F238" s="9">
        <f t="shared" si="10"/>
        <v>0</v>
      </c>
      <c r="G238" s="9"/>
      <c r="H238" s="90"/>
      <c r="I238" s="91"/>
    </row>
    <row r="239" spans="1:9" ht="26.25" customHeight="1" x14ac:dyDescent="0.25">
      <c r="A239" s="112">
        <v>11.7</v>
      </c>
      <c r="B239" s="103"/>
      <c r="C239" s="9"/>
      <c r="D239" s="10"/>
      <c r="E239" s="98"/>
      <c r="F239" s="9">
        <f t="shared" si="10"/>
        <v>0</v>
      </c>
      <c r="G239" s="9"/>
      <c r="H239" s="90"/>
      <c r="I239" s="91"/>
    </row>
    <row r="240" spans="1:9" ht="26.25" customHeight="1" x14ac:dyDescent="0.25">
      <c r="A240" s="112">
        <v>11.8</v>
      </c>
      <c r="B240" s="103"/>
      <c r="C240" s="9"/>
      <c r="D240" s="10"/>
      <c r="E240" s="98"/>
      <c r="F240" s="9">
        <f t="shared" si="10"/>
        <v>0</v>
      </c>
      <c r="G240" s="9"/>
      <c r="H240" s="90"/>
      <c r="I240" s="91"/>
    </row>
    <row r="241" spans="1:20" ht="26.25" customHeight="1" x14ac:dyDescent="0.25">
      <c r="A241" s="112">
        <v>11.9</v>
      </c>
      <c r="B241" s="103"/>
      <c r="C241" s="9"/>
      <c r="D241" s="10"/>
      <c r="E241" s="98"/>
      <c r="F241" s="9">
        <f t="shared" si="10"/>
        <v>0</v>
      </c>
      <c r="G241" s="9"/>
      <c r="H241" s="90"/>
      <c r="I241" s="91"/>
    </row>
    <row r="242" spans="1:20" ht="26.25" customHeight="1" x14ac:dyDescent="0.25">
      <c r="A242" s="112" t="s">
        <v>165</v>
      </c>
      <c r="B242" s="103"/>
      <c r="C242" s="9"/>
      <c r="D242" s="10"/>
      <c r="E242" s="98"/>
      <c r="F242" s="9">
        <f>C242*D242</f>
        <v>0</v>
      </c>
      <c r="G242" s="9"/>
      <c r="H242" s="90"/>
      <c r="I242" s="91"/>
    </row>
    <row r="243" spans="1:20" ht="26.25" customHeight="1" x14ac:dyDescent="0.25">
      <c r="A243" s="112" t="s">
        <v>166</v>
      </c>
      <c r="B243" s="103"/>
      <c r="C243" s="9"/>
      <c r="D243" s="10"/>
      <c r="E243" s="98"/>
      <c r="F243" s="9">
        <f t="shared" si="10"/>
        <v>0</v>
      </c>
      <c r="G243" s="9"/>
      <c r="H243" s="90"/>
      <c r="I243" s="91"/>
    </row>
    <row r="244" spans="1:20" ht="26.25" customHeight="1" x14ac:dyDescent="0.25">
      <c r="A244" s="112" t="s">
        <v>167</v>
      </c>
      <c r="B244" s="103"/>
      <c r="C244" s="9"/>
      <c r="D244" s="10"/>
      <c r="E244" s="98"/>
      <c r="F244" s="9">
        <f t="shared" si="10"/>
        <v>0</v>
      </c>
      <c r="G244" s="9"/>
      <c r="H244" s="90"/>
      <c r="I244" s="91"/>
    </row>
    <row r="245" spans="1:20" ht="26.25" customHeight="1" x14ac:dyDescent="0.25">
      <c r="A245" s="112" t="s">
        <v>168</v>
      </c>
      <c r="B245" s="103"/>
      <c r="C245" s="14"/>
      <c r="D245" s="15"/>
      <c r="E245" s="16"/>
      <c r="F245" s="9">
        <f t="shared" si="10"/>
        <v>0</v>
      </c>
      <c r="G245" s="14"/>
      <c r="H245" s="90"/>
      <c r="I245" s="91"/>
    </row>
    <row r="246" spans="1:20" ht="23.25" customHeight="1" x14ac:dyDescent="0.25">
      <c r="A246" s="112" t="s">
        <v>169</v>
      </c>
      <c r="B246" s="17"/>
      <c r="C246" s="14"/>
      <c r="D246" s="15"/>
      <c r="E246" s="16"/>
      <c r="F246" s="9">
        <f t="shared" si="10"/>
        <v>0</v>
      </c>
      <c r="G246" s="14"/>
      <c r="H246" s="90"/>
      <c r="I246" s="91"/>
    </row>
    <row r="247" spans="1:20" ht="24" customHeight="1" x14ac:dyDescent="0.25">
      <c r="A247" s="112" t="s">
        <v>170</v>
      </c>
      <c r="B247" s="18"/>
      <c r="C247" s="14"/>
      <c r="D247" s="15"/>
      <c r="E247" s="16"/>
      <c r="F247" s="9">
        <f t="shared" si="10"/>
        <v>0</v>
      </c>
      <c r="G247" s="14"/>
      <c r="H247" s="90"/>
      <c r="I247" s="91"/>
    </row>
    <row r="248" spans="1:20" ht="37.5" customHeight="1" thickBot="1" x14ac:dyDescent="0.3">
      <c r="A248" s="233" t="s">
        <v>63</v>
      </c>
      <c r="B248" s="234"/>
      <c r="C248" s="234"/>
      <c r="D248" s="234"/>
      <c r="E248" s="235"/>
      <c r="F248" s="19">
        <f>SUM(F233:F247)</f>
        <v>0</v>
      </c>
      <c r="G248" s="20">
        <f>SUM(G233:G247)</f>
        <v>0</v>
      </c>
      <c r="H248" s="115">
        <f>SUM(H233:H247)</f>
        <v>0</v>
      </c>
      <c r="I248" s="115"/>
    </row>
    <row r="249" spans="1:20" s="45" customFormat="1" ht="39.75" customHeight="1" x14ac:dyDescent="0.3">
      <c r="A249" s="155"/>
      <c r="B249" s="156"/>
      <c r="C249" s="156"/>
      <c r="D249" s="156"/>
      <c r="E249" s="156"/>
      <c r="F249" s="156"/>
      <c r="G249" s="156"/>
      <c r="H249" s="156"/>
      <c r="I249" s="157"/>
    </row>
    <row r="250" spans="1:20" ht="48" x14ac:dyDescent="0.25">
      <c r="A250" s="185" t="s">
        <v>74</v>
      </c>
      <c r="B250" s="186"/>
      <c r="C250" s="186"/>
      <c r="D250" s="186"/>
      <c r="E250" s="186"/>
      <c r="F250" s="186"/>
      <c r="G250" s="186"/>
      <c r="H250" s="186"/>
      <c r="I250" s="13" t="s">
        <v>75</v>
      </c>
    </row>
    <row r="251" spans="1:20" ht="88.5" customHeight="1" x14ac:dyDescent="0.25">
      <c r="A251" s="113" t="s">
        <v>6</v>
      </c>
      <c r="B251" s="106" t="s">
        <v>76</v>
      </c>
      <c r="C251" s="236"/>
      <c r="D251" s="229"/>
      <c r="E251" s="229"/>
      <c r="F251" s="229"/>
      <c r="G251" s="229" t="s">
        <v>93</v>
      </c>
      <c r="H251" s="229"/>
      <c r="I251" s="104"/>
    </row>
    <row r="252" spans="1:20" ht="65.25" customHeight="1" x14ac:dyDescent="0.25">
      <c r="A252" s="113" t="s">
        <v>7</v>
      </c>
      <c r="B252" s="24" t="s">
        <v>78</v>
      </c>
      <c r="C252" s="240"/>
      <c r="D252" s="241"/>
      <c r="E252" s="241"/>
      <c r="F252" s="241"/>
      <c r="G252" s="241"/>
      <c r="H252" s="242"/>
      <c r="I252" s="105"/>
    </row>
    <row r="253" spans="1:20" ht="78" customHeight="1" x14ac:dyDescent="0.25">
      <c r="A253" s="227" t="s">
        <v>79</v>
      </c>
      <c r="B253" s="24" t="s">
        <v>80</v>
      </c>
      <c r="C253" s="218"/>
      <c r="D253" s="219"/>
      <c r="E253" s="219"/>
      <c r="F253" s="219"/>
      <c r="G253" s="219"/>
      <c r="H253" s="219"/>
      <c r="I253" s="228"/>
    </row>
    <row r="254" spans="1:20" ht="63" customHeight="1" x14ac:dyDescent="0.25">
      <c r="A254" s="227"/>
      <c r="B254" s="24" t="s">
        <v>81</v>
      </c>
      <c r="C254" s="229"/>
      <c r="D254" s="229"/>
      <c r="E254" s="229"/>
      <c r="F254" s="229"/>
      <c r="G254" s="229"/>
      <c r="H254" s="229"/>
      <c r="I254" s="104"/>
    </row>
    <row r="255" spans="1:20" ht="33.75" customHeight="1" x14ac:dyDescent="0.25">
      <c r="A255" s="127" t="s">
        <v>82</v>
      </c>
      <c r="B255" s="128"/>
      <c r="C255" s="128"/>
      <c r="D255" s="128"/>
      <c r="E255" s="128"/>
      <c r="F255" s="128"/>
      <c r="G255" s="128"/>
      <c r="H255" s="128"/>
      <c r="I255" s="117">
        <f>SUM(I251:I254)</f>
        <v>0</v>
      </c>
      <c r="T255" s="126"/>
    </row>
    <row r="256" spans="1:20" ht="50.25" customHeight="1" thickBot="1" x14ac:dyDescent="0.3">
      <c r="A256" s="230" t="s">
        <v>83</v>
      </c>
      <c r="B256" s="231"/>
      <c r="C256" s="231"/>
      <c r="D256" s="231"/>
      <c r="E256" s="231"/>
      <c r="F256" s="231"/>
      <c r="G256" s="231"/>
      <c r="H256" s="231"/>
      <c r="I256" s="232"/>
    </row>
    <row r="257" spans="1:9" ht="55.5" customHeight="1" x14ac:dyDescent="0.25">
      <c r="A257" s="237" t="s">
        <v>94</v>
      </c>
      <c r="B257" s="238"/>
      <c r="C257" s="238"/>
      <c r="D257" s="238"/>
      <c r="E257" s="239"/>
      <c r="F257" s="25">
        <f>F28+F50+F72+F94+F116+F138+F160+F182+F204+F226+F248</f>
        <v>0</v>
      </c>
      <c r="G257" s="135" t="s">
        <v>95</v>
      </c>
      <c r="H257" s="134"/>
      <c r="I257" s="26">
        <f>G28+G50+G72+G94+G116+G138+G160+G182+G204+G226+G248</f>
        <v>0</v>
      </c>
    </row>
    <row r="258" spans="1:9" ht="51.75" customHeight="1" x14ac:dyDescent="0.25">
      <c r="A258" s="224" t="s">
        <v>86</v>
      </c>
      <c r="B258" s="224"/>
      <c r="C258" s="224"/>
      <c r="D258" s="224"/>
      <c r="E258" s="224"/>
      <c r="F258" s="224"/>
      <c r="G258" s="224"/>
      <c r="H258" s="225" t="s">
        <v>176</v>
      </c>
      <c r="I258" s="226"/>
    </row>
    <row r="259" spans="1:9" ht="26.25" customHeight="1" x14ac:dyDescent="0.25">
      <c r="C259" s="92"/>
      <c r="D259" s="92"/>
      <c r="E259" s="93"/>
      <c r="F259" s="94"/>
      <c r="G259" s="94"/>
      <c r="H259" s="94"/>
    </row>
    <row r="260" spans="1:9" ht="26.25" customHeight="1" x14ac:dyDescent="0.25">
      <c r="C260" s="92"/>
      <c r="D260" s="92"/>
      <c r="E260" s="93"/>
      <c r="F260" s="94"/>
      <c r="G260" s="94"/>
      <c r="H260" s="94"/>
    </row>
    <row r="261" spans="1:9" ht="26.25" customHeight="1" x14ac:dyDescent="0.25">
      <c r="C261" s="92"/>
      <c r="D261" s="92"/>
      <c r="E261" s="93"/>
      <c r="F261" s="94"/>
      <c r="G261" s="94"/>
      <c r="H261" s="94"/>
    </row>
    <row r="262" spans="1:9" ht="26.25" customHeight="1" x14ac:dyDescent="0.25">
      <c r="C262" s="92"/>
      <c r="D262" s="92"/>
      <c r="E262" s="93"/>
      <c r="F262" s="94"/>
      <c r="G262" s="94"/>
      <c r="H262" s="94"/>
    </row>
    <row r="263" spans="1:9" ht="26.25" customHeight="1" x14ac:dyDescent="0.25">
      <c r="C263" s="92"/>
      <c r="D263" s="92"/>
      <c r="E263" s="93"/>
      <c r="F263" s="94"/>
      <c r="G263" s="94"/>
      <c r="H263" s="94"/>
    </row>
    <row r="264" spans="1:9" ht="26.25" customHeight="1" x14ac:dyDescent="0.25">
      <c r="C264" s="92"/>
      <c r="D264" s="92"/>
      <c r="E264" s="93"/>
      <c r="F264" s="94"/>
      <c r="G264" s="94"/>
      <c r="H264" s="94"/>
    </row>
    <row r="265" spans="1:9" ht="26.25" customHeight="1" x14ac:dyDescent="0.25">
      <c r="C265" s="92"/>
      <c r="D265" s="92"/>
      <c r="E265" s="93"/>
      <c r="F265" s="94"/>
      <c r="G265" s="94"/>
      <c r="H265" s="94"/>
    </row>
    <row r="266" spans="1:9" ht="26.25" customHeight="1" x14ac:dyDescent="0.25">
      <c r="C266" s="92"/>
      <c r="D266" s="92"/>
      <c r="E266" s="93"/>
      <c r="F266" s="94"/>
      <c r="G266" s="94"/>
      <c r="H266" s="94"/>
    </row>
    <row r="267" spans="1:9" ht="26.25" customHeight="1" x14ac:dyDescent="0.25">
      <c r="C267" s="92"/>
      <c r="D267" s="92"/>
      <c r="E267" s="93"/>
      <c r="F267" s="94"/>
      <c r="G267" s="94"/>
      <c r="H267" s="94"/>
    </row>
    <row r="268" spans="1:9" ht="26.25" customHeight="1" x14ac:dyDescent="0.25">
      <c r="C268" s="92"/>
      <c r="D268" s="92"/>
      <c r="E268" s="93"/>
      <c r="F268" s="94"/>
      <c r="G268" s="94"/>
      <c r="H268" s="94"/>
    </row>
    <row r="269" spans="1:9" ht="26.25" customHeight="1" x14ac:dyDescent="0.25">
      <c r="C269" s="92"/>
      <c r="D269" s="92"/>
      <c r="E269" s="93"/>
      <c r="F269" s="94"/>
      <c r="G269" s="94"/>
      <c r="H269" s="94"/>
    </row>
    <row r="270" spans="1:9" ht="26.25" customHeight="1" x14ac:dyDescent="0.25">
      <c r="C270" s="92"/>
      <c r="D270" s="92"/>
      <c r="E270" s="93"/>
      <c r="F270" s="94"/>
      <c r="G270" s="94"/>
      <c r="H270" s="94"/>
    </row>
    <row r="271" spans="1:9" ht="26.25" customHeight="1" x14ac:dyDescent="0.25">
      <c r="C271" s="92"/>
      <c r="D271" s="92"/>
      <c r="E271" s="93"/>
      <c r="F271" s="94"/>
      <c r="G271" s="94"/>
      <c r="H271" s="94"/>
    </row>
    <row r="272" spans="1:9" ht="26.25" customHeight="1" x14ac:dyDescent="0.25">
      <c r="C272" s="92"/>
      <c r="D272" s="92"/>
      <c r="E272" s="93"/>
      <c r="F272" s="94"/>
      <c r="G272" s="94"/>
      <c r="H272" s="94"/>
    </row>
    <row r="273" spans="1:10" s="40" customFormat="1" ht="26.25" customHeight="1" x14ac:dyDescent="0.25">
      <c r="A273" s="109"/>
      <c r="B273" s="39"/>
      <c r="C273" s="92"/>
      <c r="D273" s="92"/>
      <c r="E273" s="93"/>
      <c r="F273" s="94"/>
      <c r="G273" s="94"/>
      <c r="H273" s="94"/>
      <c r="J273" s="39"/>
    </row>
    <row r="274" spans="1:10" s="40" customFormat="1" ht="26.25" customHeight="1" x14ac:dyDescent="0.25">
      <c r="A274" s="109"/>
      <c r="B274" s="39"/>
      <c r="C274" s="92"/>
      <c r="D274" s="92"/>
      <c r="E274" s="93"/>
      <c r="F274" s="94"/>
      <c r="G274" s="94"/>
      <c r="H274" s="94"/>
      <c r="J274" s="39"/>
    </row>
    <row r="275" spans="1:10" s="40" customFormat="1" ht="26.25" customHeight="1" x14ac:dyDescent="0.25">
      <c r="A275" s="109"/>
      <c r="B275" s="39"/>
      <c r="C275" s="92"/>
      <c r="D275" s="92"/>
      <c r="E275" s="93"/>
      <c r="F275" s="94"/>
      <c r="G275" s="94"/>
      <c r="H275" s="94"/>
      <c r="J275" s="39"/>
    </row>
    <row r="276" spans="1:10" s="40" customFormat="1" ht="26.25" customHeight="1" x14ac:dyDescent="0.25">
      <c r="A276" s="109"/>
      <c r="B276" s="39"/>
      <c r="C276" s="92"/>
      <c r="D276" s="92"/>
      <c r="E276" s="93"/>
      <c r="F276" s="94"/>
      <c r="G276" s="94"/>
      <c r="H276" s="94"/>
      <c r="J276" s="39"/>
    </row>
    <row r="277" spans="1:10" s="40" customFormat="1" ht="26.25" customHeight="1" x14ac:dyDescent="0.25">
      <c r="A277" s="109"/>
      <c r="B277" s="39"/>
      <c r="C277" s="92"/>
      <c r="D277" s="92"/>
      <c r="E277" s="93"/>
      <c r="F277" s="94"/>
      <c r="G277" s="94"/>
      <c r="H277" s="94"/>
      <c r="J277" s="39"/>
    </row>
    <row r="278" spans="1:10" s="40" customFormat="1" ht="26.25" customHeight="1" x14ac:dyDescent="0.25">
      <c r="A278" s="109"/>
      <c r="B278" s="39"/>
      <c r="C278" s="92"/>
      <c r="D278" s="92"/>
      <c r="E278" s="93"/>
      <c r="F278" s="94"/>
      <c r="G278" s="94"/>
      <c r="H278" s="94"/>
      <c r="J278" s="39"/>
    </row>
    <row r="279" spans="1:10" s="40" customFormat="1" ht="26.25" customHeight="1" x14ac:dyDescent="0.25">
      <c r="A279" s="109"/>
      <c r="B279" s="39"/>
      <c r="C279" s="92"/>
      <c r="D279" s="92"/>
      <c r="E279" s="93"/>
      <c r="F279" s="94"/>
      <c r="G279" s="94"/>
      <c r="H279" s="94"/>
      <c r="J279" s="39"/>
    </row>
    <row r="280" spans="1:10" s="40" customFormat="1" ht="26.25" customHeight="1" x14ac:dyDescent="0.25">
      <c r="A280" s="109"/>
      <c r="B280" s="39"/>
      <c r="C280" s="92"/>
      <c r="D280" s="92"/>
      <c r="E280" s="93"/>
      <c r="F280" s="94"/>
      <c r="G280" s="94"/>
      <c r="H280" s="94"/>
      <c r="J280" s="39"/>
    </row>
    <row r="281" spans="1:10" s="40" customFormat="1" ht="26.25" customHeight="1" x14ac:dyDescent="0.25">
      <c r="A281" s="109"/>
      <c r="B281" s="39"/>
      <c r="C281" s="92"/>
      <c r="D281" s="92"/>
      <c r="E281" s="93"/>
      <c r="F281" s="94"/>
      <c r="G281" s="94"/>
      <c r="H281" s="94"/>
      <c r="J281" s="39"/>
    </row>
    <row r="282" spans="1:10" s="40" customFormat="1" ht="26.25" customHeight="1" x14ac:dyDescent="0.25">
      <c r="A282" s="109"/>
      <c r="B282" s="39"/>
      <c r="C282" s="92"/>
      <c r="D282" s="92"/>
      <c r="E282" s="93"/>
      <c r="F282" s="94"/>
      <c r="G282" s="94"/>
      <c r="H282" s="94"/>
      <c r="J282" s="39"/>
    </row>
    <row r="283" spans="1:10" s="40" customFormat="1" ht="26.25" customHeight="1" x14ac:dyDescent="0.25">
      <c r="A283" s="109"/>
      <c r="B283" s="39"/>
      <c r="C283" s="92"/>
      <c r="D283" s="92"/>
      <c r="E283" s="93"/>
      <c r="F283" s="94"/>
      <c r="G283" s="94"/>
      <c r="H283" s="94"/>
      <c r="J283" s="39"/>
    </row>
    <row r="284" spans="1:10" s="40" customFormat="1" ht="26.25" customHeight="1" x14ac:dyDescent="0.25">
      <c r="A284" s="109"/>
      <c r="B284" s="39"/>
      <c r="C284" s="92"/>
      <c r="D284" s="92"/>
      <c r="E284" s="93"/>
      <c r="F284" s="94"/>
      <c r="G284" s="94"/>
      <c r="H284" s="94"/>
      <c r="J284" s="39"/>
    </row>
    <row r="285" spans="1:10" s="40" customFormat="1" ht="26.25" customHeight="1" x14ac:dyDescent="0.25">
      <c r="A285" s="109"/>
      <c r="B285" s="39"/>
      <c r="C285" s="92"/>
      <c r="D285" s="92"/>
      <c r="E285" s="93"/>
      <c r="F285" s="94"/>
      <c r="G285" s="94"/>
      <c r="H285" s="94"/>
      <c r="J285" s="39"/>
    </row>
    <row r="286" spans="1:10" s="40" customFormat="1" ht="26.25" customHeight="1" x14ac:dyDescent="0.25">
      <c r="A286" s="109"/>
      <c r="B286" s="39"/>
      <c r="C286" s="92"/>
      <c r="D286" s="92"/>
      <c r="E286" s="93"/>
      <c r="F286" s="94"/>
      <c r="G286" s="94"/>
      <c r="H286" s="94"/>
      <c r="J286" s="39"/>
    </row>
    <row r="287" spans="1:10" s="40" customFormat="1" ht="26.25" customHeight="1" x14ac:dyDescent="0.25">
      <c r="A287" s="109"/>
      <c r="B287" s="39"/>
      <c r="C287" s="92"/>
      <c r="D287" s="92"/>
      <c r="E287" s="93"/>
      <c r="F287" s="94"/>
      <c r="G287" s="94"/>
      <c r="H287" s="94"/>
      <c r="J287" s="39"/>
    </row>
    <row r="288" spans="1:10" s="40" customFormat="1" ht="26.25" customHeight="1" x14ac:dyDescent="0.25">
      <c r="A288" s="109"/>
      <c r="B288" s="39"/>
      <c r="C288" s="92"/>
      <c r="D288" s="92"/>
      <c r="E288" s="93"/>
      <c r="F288" s="94"/>
      <c r="G288" s="94"/>
      <c r="H288" s="94"/>
      <c r="J288" s="39"/>
    </row>
    <row r="289" spans="1:10" s="40" customFormat="1" ht="26.25" customHeight="1" x14ac:dyDescent="0.25">
      <c r="A289" s="109"/>
      <c r="B289" s="39"/>
      <c r="C289" s="92"/>
      <c r="D289" s="92"/>
      <c r="E289" s="93"/>
      <c r="F289" s="94"/>
      <c r="G289" s="94"/>
      <c r="H289" s="94"/>
      <c r="J289" s="39"/>
    </row>
    <row r="290" spans="1:10" s="40" customFormat="1" ht="26.25" customHeight="1" x14ac:dyDescent="0.25">
      <c r="A290" s="109"/>
      <c r="B290" s="39"/>
      <c r="C290" s="92"/>
      <c r="D290" s="92"/>
      <c r="E290" s="93"/>
      <c r="F290" s="94"/>
      <c r="G290" s="94"/>
      <c r="H290" s="94"/>
      <c r="J290" s="39"/>
    </row>
    <row r="291" spans="1:10" s="40" customFormat="1" ht="26.25" customHeight="1" x14ac:dyDescent="0.25">
      <c r="A291" s="109"/>
      <c r="B291" s="39"/>
      <c r="C291" s="92"/>
      <c r="D291" s="92"/>
      <c r="E291" s="93"/>
      <c r="F291" s="94"/>
      <c r="G291" s="94"/>
      <c r="H291" s="94"/>
      <c r="J291" s="39"/>
    </row>
    <row r="292" spans="1:10" s="40" customFormat="1" ht="26.25" customHeight="1" x14ac:dyDescent="0.25">
      <c r="A292" s="109"/>
      <c r="B292" s="39"/>
      <c r="C292" s="92"/>
      <c r="D292" s="92"/>
      <c r="E292" s="93"/>
      <c r="F292" s="94"/>
      <c r="G292" s="94"/>
      <c r="H292" s="94"/>
      <c r="J292" s="39"/>
    </row>
    <row r="293" spans="1:10" s="40" customFormat="1" ht="26.25" customHeight="1" x14ac:dyDescent="0.25">
      <c r="A293" s="109"/>
      <c r="B293" s="39"/>
      <c r="C293" s="92"/>
      <c r="D293" s="92"/>
      <c r="E293" s="93"/>
      <c r="F293" s="94"/>
      <c r="G293" s="94"/>
      <c r="H293" s="94"/>
      <c r="J293" s="39"/>
    </row>
    <row r="294" spans="1:10" s="40" customFormat="1" ht="26.25" customHeight="1" x14ac:dyDescent="0.25">
      <c r="A294" s="109"/>
      <c r="B294" s="39"/>
      <c r="C294" s="92"/>
      <c r="D294" s="92"/>
      <c r="E294" s="93"/>
      <c r="F294" s="94"/>
      <c r="G294" s="94"/>
      <c r="H294" s="94"/>
      <c r="J294" s="39"/>
    </row>
    <row r="295" spans="1:10" s="40" customFormat="1" ht="26.25" customHeight="1" x14ac:dyDescent="0.25">
      <c r="A295" s="109"/>
      <c r="B295" s="39"/>
      <c r="C295" s="92"/>
      <c r="D295" s="92"/>
      <c r="E295" s="93"/>
      <c r="F295" s="94"/>
      <c r="G295" s="94"/>
      <c r="H295" s="94"/>
      <c r="J295" s="39"/>
    </row>
    <row r="296" spans="1:10" s="40" customFormat="1" ht="26.25" customHeight="1" x14ac:dyDescent="0.25">
      <c r="A296" s="109"/>
      <c r="B296" s="39"/>
      <c r="C296" s="92"/>
      <c r="D296" s="92"/>
      <c r="E296" s="93"/>
      <c r="F296" s="94"/>
      <c r="G296" s="94"/>
      <c r="H296" s="94"/>
      <c r="J296" s="39"/>
    </row>
    <row r="297" spans="1:10" s="40" customFormat="1" ht="26.25" customHeight="1" x14ac:dyDescent="0.25">
      <c r="A297" s="109"/>
      <c r="B297" s="39"/>
      <c r="C297" s="92"/>
      <c r="D297" s="92"/>
      <c r="E297" s="93"/>
      <c r="F297" s="94"/>
      <c r="G297" s="94"/>
      <c r="H297" s="94"/>
      <c r="J297" s="39"/>
    </row>
    <row r="298" spans="1:10" s="40" customFormat="1" ht="26.25" customHeight="1" x14ac:dyDescent="0.25">
      <c r="A298" s="109"/>
      <c r="B298" s="39"/>
      <c r="C298" s="92"/>
      <c r="D298" s="92"/>
      <c r="E298" s="93"/>
      <c r="F298" s="94"/>
      <c r="G298" s="94"/>
      <c r="H298" s="94"/>
      <c r="J298" s="39"/>
    </row>
    <row r="299" spans="1:10" s="40" customFormat="1" ht="26.25" customHeight="1" x14ac:dyDescent="0.25">
      <c r="A299" s="109"/>
      <c r="B299" s="39"/>
      <c r="C299" s="92"/>
      <c r="D299" s="92"/>
      <c r="E299" s="93"/>
      <c r="F299" s="94"/>
      <c r="G299" s="94"/>
      <c r="H299" s="94"/>
      <c r="J299" s="39"/>
    </row>
    <row r="300" spans="1:10" s="40" customFormat="1" ht="26.25" customHeight="1" x14ac:dyDescent="0.25">
      <c r="A300" s="109"/>
      <c r="B300" s="39"/>
      <c r="C300" s="92"/>
      <c r="D300" s="92"/>
      <c r="E300" s="93"/>
      <c r="F300" s="94"/>
      <c r="G300" s="94"/>
      <c r="H300" s="94"/>
      <c r="J300" s="39"/>
    </row>
    <row r="301" spans="1:10" s="40" customFormat="1" ht="26.25" customHeight="1" x14ac:dyDescent="0.25">
      <c r="A301" s="109"/>
      <c r="B301" s="39"/>
      <c r="C301" s="92"/>
      <c r="D301" s="92"/>
      <c r="E301" s="93"/>
      <c r="F301" s="94"/>
      <c r="G301" s="94"/>
      <c r="H301" s="94"/>
      <c r="J301" s="39"/>
    </row>
    <row r="302" spans="1:10" s="40" customFormat="1" ht="26.25" customHeight="1" x14ac:dyDescent="0.25">
      <c r="A302" s="109"/>
      <c r="B302" s="39"/>
      <c r="C302" s="92"/>
      <c r="D302" s="92"/>
      <c r="E302" s="93"/>
      <c r="F302" s="94"/>
      <c r="G302" s="94"/>
      <c r="H302" s="94"/>
      <c r="J302" s="39"/>
    </row>
    <row r="303" spans="1:10" s="40" customFormat="1" ht="26.25" customHeight="1" x14ac:dyDescent="0.25">
      <c r="A303" s="109"/>
      <c r="B303" s="39"/>
      <c r="C303" s="92"/>
      <c r="D303" s="92"/>
      <c r="E303" s="93"/>
      <c r="F303" s="94"/>
      <c r="G303" s="94"/>
      <c r="H303" s="94"/>
      <c r="J303" s="39"/>
    </row>
    <row r="304" spans="1:10" s="40" customFormat="1" ht="26.25" customHeight="1" x14ac:dyDescent="0.25">
      <c r="A304" s="109"/>
      <c r="B304" s="39"/>
      <c r="C304" s="92"/>
      <c r="D304" s="92"/>
      <c r="E304" s="93"/>
      <c r="F304" s="94"/>
      <c r="G304" s="94"/>
      <c r="H304" s="94"/>
      <c r="J304" s="39"/>
    </row>
    <row r="305" spans="1:10" s="40" customFormat="1" ht="26.25" customHeight="1" x14ac:dyDescent="0.25">
      <c r="A305" s="109"/>
      <c r="B305" s="39"/>
      <c r="C305" s="92"/>
      <c r="D305" s="92"/>
      <c r="E305" s="93"/>
      <c r="F305" s="94"/>
      <c r="G305" s="94"/>
      <c r="H305" s="94"/>
      <c r="J305" s="39"/>
    </row>
    <row r="306" spans="1:10" s="40" customFormat="1" ht="26.25" customHeight="1" x14ac:dyDescent="0.25">
      <c r="A306" s="109"/>
      <c r="B306" s="39"/>
      <c r="C306" s="92"/>
      <c r="D306" s="92"/>
      <c r="E306" s="93"/>
      <c r="F306" s="94"/>
      <c r="G306" s="94"/>
      <c r="H306" s="94"/>
      <c r="J306" s="39"/>
    </row>
    <row r="307" spans="1:10" s="40" customFormat="1" ht="26.25" customHeight="1" x14ac:dyDescent="0.25">
      <c r="A307" s="109"/>
      <c r="B307" s="39"/>
      <c r="C307" s="92"/>
      <c r="D307" s="92"/>
      <c r="E307" s="93"/>
      <c r="F307" s="94"/>
      <c r="G307" s="94"/>
      <c r="H307" s="94"/>
      <c r="J307" s="39"/>
    </row>
    <row r="308" spans="1:10" s="40" customFormat="1" ht="26.25" customHeight="1" x14ac:dyDescent="0.25">
      <c r="A308" s="109"/>
      <c r="B308" s="39"/>
      <c r="C308" s="92"/>
      <c r="D308" s="92"/>
      <c r="E308" s="93"/>
      <c r="F308" s="94"/>
      <c r="G308" s="94"/>
      <c r="H308" s="94"/>
      <c r="J308" s="39"/>
    </row>
    <row r="309" spans="1:10" s="40" customFormat="1" ht="26.25" customHeight="1" x14ac:dyDescent="0.25">
      <c r="A309" s="109"/>
      <c r="B309" s="39"/>
      <c r="C309" s="92"/>
      <c r="D309" s="92"/>
      <c r="E309" s="93"/>
      <c r="F309" s="94"/>
      <c r="G309" s="94"/>
      <c r="H309" s="94"/>
      <c r="J309" s="39"/>
    </row>
    <row r="310" spans="1:10" s="40" customFormat="1" ht="26.25" customHeight="1" x14ac:dyDescent="0.25">
      <c r="A310" s="109"/>
      <c r="B310" s="39"/>
      <c r="C310" s="92"/>
      <c r="D310" s="92"/>
      <c r="E310" s="93"/>
      <c r="F310" s="94"/>
      <c r="G310" s="94"/>
      <c r="H310" s="94"/>
      <c r="J310" s="39"/>
    </row>
    <row r="311" spans="1:10" s="40" customFormat="1" ht="26.25" customHeight="1" x14ac:dyDescent="0.25">
      <c r="A311" s="109"/>
      <c r="B311" s="39"/>
      <c r="C311" s="92"/>
      <c r="D311" s="92"/>
      <c r="E311" s="93"/>
      <c r="F311" s="94"/>
      <c r="G311" s="94"/>
      <c r="H311" s="94"/>
      <c r="J311" s="39"/>
    </row>
    <row r="312" spans="1:10" s="40" customFormat="1" ht="26.25" customHeight="1" x14ac:dyDescent="0.25">
      <c r="A312" s="109"/>
      <c r="B312" s="39"/>
      <c r="C312" s="92"/>
      <c r="D312" s="92"/>
      <c r="E312" s="93"/>
      <c r="F312" s="94"/>
      <c r="G312" s="94"/>
      <c r="H312" s="94"/>
      <c r="J312" s="39"/>
    </row>
    <row r="313" spans="1:10" s="40" customFormat="1" ht="26.25" customHeight="1" x14ac:dyDescent="0.25">
      <c r="A313" s="109"/>
      <c r="B313" s="39"/>
      <c r="C313" s="92"/>
      <c r="D313" s="92"/>
      <c r="E313" s="93"/>
      <c r="F313" s="94"/>
      <c r="G313" s="94"/>
      <c r="H313" s="94"/>
      <c r="J313" s="39"/>
    </row>
    <row r="314" spans="1:10" s="40" customFormat="1" ht="26.25" customHeight="1" x14ac:dyDescent="0.25">
      <c r="A314" s="109"/>
      <c r="B314" s="39"/>
      <c r="C314" s="92"/>
      <c r="D314" s="92"/>
      <c r="E314" s="93"/>
      <c r="F314" s="94"/>
      <c r="G314" s="94"/>
      <c r="H314" s="94"/>
      <c r="J314" s="39"/>
    </row>
    <row r="315" spans="1:10" s="40" customFormat="1" ht="26.25" customHeight="1" x14ac:dyDescent="0.25">
      <c r="A315" s="109"/>
      <c r="B315" s="39"/>
      <c r="C315" s="92"/>
      <c r="D315" s="92"/>
      <c r="E315" s="93"/>
      <c r="F315" s="94"/>
      <c r="G315" s="94"/>
      <c r="H315" s="94"/>
      <c r="J315" s="39"/>
    </row>
    <row r="316" spans="1:10" s="40" customFormat="1" ht="26.25" customHeight="1" x14ac:dyDescent="0.25">
      <c r="A316" s="109"/>
      <c r="B316" s="39"/>
      <c r="C316" s="92"/>
      <c r="D316" s="92"/>
      <c r="E316" s="93"/>
      <c r="F316" s="94"/>
      <c r="G316" s="94"/>
      <c r="H316" s="94"/>
      <c r="J316" s="39"/>
    </row>
    <row r="317" spans="1:10" s="40" customFormat="1" ht="26.25" customHeight="1" x14ac:dyDescent="0.25">
      <c r="A317" s="109"/>
      <c r="B317" s="39"/>
      <c r="C317" s="92"/>
      <c r="D317" s="92"/>
      <c r="E317" s="93"/>
      <c r="F317" s="94"/>
      <c r="G317" s="94"/>
      <c r="H317" s="94"/>
      <c r="J317" s="39"/>
    </row>
    <row r="318" spans="1:10" s="40" customFormat="1" ht="26.25" customHeight="1" x14ac:dyDescent="0.25">
      <c r="A318" s="109"/>
      <c r="B318" s="39"/>
      <c r="C318" s="92"/>
      <c r="D318" s="92"/>
      <c r="E318" s="93"/>
      <c r="F318" s="94"/>
      <c r="G318" s="94"/>
      <c r="H318" s="94"/>
      <c r="J318" s="39"/>
    </row>
    <row r="319" spans="1:10" s="40" customFormat="1" ht="26.25" customHeight="1" x14ac:dyDescent="0.25">
      <c r="A319" s="109"/>
      <c r="B319" s="39"/>
      <c r="C319" s="92"/>
      <c r="D319" s="92"/>
      <c r="E319" s="93"/>
      <c r="F319" s="94"/>
      <c r="G319" s="94"/>
      <c r="H319" s="94"/>
      <c r="J319" s="39"/>
    </row>
    <row r="320" spans="1:10" s="40" customFormat="1" ht="26.25" customHeight="1" x14ac:dyDescent="0.25">
      <c r="A320" s="109"/>
      <c r="B320" s="39"/>
      <c r="C320" s="92"/>
      <c r="D320" s="92"/>
      <c r="E320" s="93"/>
      <c r="F320" s="94"/>
      <c r="G320" s="94"/>
      <c r="H320" s="94"/>
      <c r="J320" s="39"/>
    </row>
    <row r="321" spans="1:10" s="40" customFormat="1" ht="26.25" customHeight="1" x14ac:dyDescent="0.25">
      <c r="A321" s="109"/>
      <c r="B321" s="39"/>
      <c r="C321" s="92"/>
      <c r="D321" s="92"/>
      <c r="E321" s="93"/>
      <c r="F321" s="94"/>
      <c r="G321" s="94"/>
      <c r="H321" s="94"/>
      <c r="J321" s="39"/>
    </row>
    <row r="322" spans="1:10" s="40" customFormat="1" ht="26.25" customHeight="1" x14ac:dyDescent="0.25">
      <c r="A322" s="109"/>
      <c r="B322" s="39"/>
      <c r="C322" s="92"/>
      <c r="D322" s="92"/>
      <c r="E322" s="93"/>
      <c r="F322" s="94"/>
      <c r="G322" s="94"/>
      <c r="H322" s="94"/>
      <c r="J322" s="39"/>
    </row>
    <row r="323" spans="1:10" s="40" customFormat="1" ht="26.25" customHeight="1" x14ac:dyDescent="0.25">
      <c r="A323" s="109"/>
      <c r="B323" s="39"/>
      <c r="C323" s="92"/>
      <c r="D323" s="92"/>
      <c r="E323" s="93"/>
      <c r="F323" s="94"/>
      <c r="G323" s="94"/>
      <c r="H323" s="94"/>
      <c r="J323" s="39"/>
    </row>
    <row r="324" spans="1:10" s="40" customFormat="1" ht="26.25" customHeight="1" x14ac:dyDescent="0.25">
      <c r="A324" s="109"/>
      <c r="B324" s="39"/>
      <c r="C324" s="92"/>
      <c r="D324" s="92"/>
      <c r="E324" s="93"/>
      <c r="F324" s="94"/>
      <c r="G324" s="94"/>
      <c r="H324" s="94"/>
      <c r="J324" s="39"/>
    </row>
    <row r="325" spans="1:10" s="40" customFormat="1" ht="26.25" customHeight="1" x14ac:dyDescent="0.25">
      <c r="A325" s="109"/>
      <c r="B325" s="39"/>
      <c r="C325" s="92"/>
      <c r="D325" s="92"/>
      <c r="E325" s="93"/>
      <c r="F325" s="94"/>
      <c r="G325" s="94"/>
      <c r="H325" s="94"/>
      <c r="J325" s="39"/>
    </row>
    <row r="326" spans="1:10" s="40" customFormat="1" ht="26.25" customHeight="1" x14ac:dyDescent="0.25">
      <c r="A326" s="109"/>
      <c r="B326" s="39"/>
      <c r="C326" s="92"/>
      <c r="D326" s="92"/>
      <c r="E326" s="93"/>
      <c r="F326" s="94"/>
      <c r="G326" s="94"/>
      <c r="H326" s="94"/>
      <c r="J326" s="39"/>
    </row>
    <row r="327" spans="1:10" s="40" customFormat="1" ht="26.25" customHeight="1" x14ac:dyDescent="0.25">
      <c r="A327" s="109"/>
      <c r="B327" s="39"/>
      <c r="C327" s="92"/>
      <c r="D327" s="92"/>
      <c r="E327" s="93"/>
      <c r="F327" s="94"/>
      <c r="G327" s="94"/>
      <c r="H327" s="94"/>
      <c r="J327" s="39"/>
    </row>
    <row r="328" spans="1:10" s="40" customFormat="1" ht="26.25" customHeight="1" x14ac:dyDescent="0.25">
      <c r="A328" s="109"/>
      <c r="B328" s="39"/>
      <c r="C328" s="92"/>
      <c r="D328" s="92"/>
      <c r="E328" s="93"/>
      <c r="F328" s="94"/>
      <c r="G328" s="94"/>
      <c r="H328" s="94"/>
      <c r="J328" s="39"/>
    </row>
    <row r="329" spans="1:10" s="40" customFormat="1" ht="26.25" customHeight="1" x14ac:dyDescent="0.25">
      <c r="A329" s="109"/>
      <c r="B329" s="39"/>
      <c r="C329" s="92"/>
      <c r="D329" s="92"/>
      <c r="E329" s="93"/>
      <c r="F329" s="94"/>
      <c r="G329" s="94"/>
      <c r="H329" s="94"/>
      <c r="J329" s="39"/>
    </row>
    <row r="330" spans="1:10" s="40" customFormat="1" ht="26.25" customHeight="1" x14ac:dyDescent="0.25">
      <c r="A330" s="109"/>
      <c r="B330" s="39"/>
      <c r="C330" s="92"/>
      <c r="D330" s="92"/>
      <c r="E330" s="93"/>
      <c r="F330" s="94"/>
      <c r="G330" s="94"/>
      <c r="H330" s="94"/>
      <c r="J330" s="39"/>
    </row>
    <row r="331" spans="1:10" s="40" customFormat="1" ht="26.25" customHeight="1" x14ac:dyDescent="0.25">
      <c r="A331" s="109"/>
      <c r="B331" s="39"/>
      <c r="C331" s="92"/>
      <c r="D331" s="92"/>
      <c r="E331" s="93"/>
      <c r="F331" s="94"/>
      <c r="G331" s="94"/>
      <c r="H331" s="94"/>
      <c r="J331" s="39"/>
    </row>
    <row r="332" spans="1:10" s="40" customFormat="1" ht="26.25" customHeight="1" x14ac:dyDescent="0.25">
      <c r="A332" s="109"/>
      <c r="B332" s="39"/>
      <c r="C332" s="92"/>
      <c r="D332" s="92"/>
      <c r="E332" s="93"/>
      <c r="F332" s="94"/>
      <c r="G332" s="94"/>
      <c r="H332" s="94"/>
      <c r="J332" s="39"/>
    </row>
    <row r="333" spans="1:10" s="40" customFormat="1" ht="26.25" customHeight="1" x14ac:dyDescent="0.25">
      <c r="A333" s="109"/>
      <c r="B333" s="39"/>
      <c r="C333" s="92"/>
      <c r="D333" s="92"/>
      <c r="E333" s="93"/>
      <c r="F333" s="94"/>
      <c r="G333" s="94"/>
      <c r="H333" s="94"/>
      <c r="J333" s="39"/>
    </row>
    <row r="334" spans="1:10" s="40" customFormat="1" ht="26.25" customHeight="1" x14ac:dyDescent="0.25">
      <c r="A334" s="109"/>
      <c r="B334" s="39"/>
      <c r="C334" s="92"/>
      <c r="D334" s="92"/>
      <c r="E334" s="93"/>
      <c r="F334" s="94"/>
      <c r="G334" s="94"/>
      <c r="H334" s="94"/>
      <c r="J334" s="39"/>
    </row>
    <row r="335" spans="1:10" s="40" customFormat="1" ht="26.25" customHeight="1" x14ac:dyDescent="0.25">
      <c r="A335" s="109"/>
      <c r="B335" s="39"/>
      <c r="C335" s="92"/>
      <c r="D335" s="92"/>
      <c r="E335" s="93"/>
      <c r="F335" s="94"/>
      <c r="G335" s="94"/>
      <c r="H335" s="94"/>
      <c r="J335" s="39"/>
    </row>
    <row r="336" spans="1:10" s="40" customFormat="1" ht="26.25" customHeight="1" x14ac:dyDescent="0.25">
      <c r="A336" s="109"/>
      <c r="B336" s="39"/>
      <c r="C336" s="92"/>
      <c r="D336" s="92"/>
      <c r="E336" s="93"/>
      <c r="F336" s="94"/>
      <c r="G336" s="94"/>
      <c r="H336" s="94"/>
      <c r="J336" s="39"/>
    </row>
    <row r="337" spans="1:10" s="40" customFormat="1" ht="26.25" customHeight="1" x14ac:dyDescent="0.25">
      <c r="A337" s="109"/>
      <c r="B337" s="39"/>
      <c r="C337" s="92"/>
      <c r="D337" s="92"/>
      <c r="E337" s="93"/>
      <c r="F337" s="94"/>
      <c r="G337" s="94"/>
      <c r="H337" s="94"/>
      <c r="J337" s="39"/>
    </row>
    <row r="338" spans="1:10" s="40" customFormat="1" ht="26.25" customHeight="1" x14ac:dyDescent="0.25">
      <c r="A338" s="109"/>
      <c r="B338" s="39"/>
      <c r="C338" s="92"/>
      <c r="D338" s="92"/>
      <c r="E338" s="93"/>
      <c r="F338" s="94"/>
      <c r="G338" s="94"/>
      <c r="H338" s="94"/>
      <c r="J338" s="39"/>
    </row>
    <row r="339" spans="1:10" s="40" customFormat="1" ht="26.25" customHeight="1" x14ac:dyDescent="0.25">
      <c r="A339" s="109"/>
      <c r="B339" s="39"/>
      <c r="C339" s="92"/>
      <c r="D339" s="92"/>
      <c r="E339" s="93"/>
      <c r="F339" s="94"/>
      <c r="G339" s="94"/>
      <c r="H339" s="94"/>
      <c r="J339" s="39"/>
    </row>
    <row r="340" spans="1:10" s="40" customFormat="1" ht="26.25" customHeight="1" x14ac:dyDescent="0.25">
      <c r="A340" s="109"/>
      <c r="B340" s="39"/>
      <c r="C340" s="92"/>
      <c r="D340" s="92"/>
      <c r="E340" s="93"/>
      <c r="F340" s="94"/>
      <c r="G340" s="94"/>
      <c r="H340" s="94"/>
      <c r="J340" s="39"/>
    </row>
    <row r="341" spans="1:10" s="40" customFormat="1" ht="26.25" customHeight="1" x14ac:dyDescent="0.25">
      <c r="A341" s="109"/>
      <c r="B341" s="39"/>
      <c r="C341" s="92"/>
      <c r="D341" s="92"/>
      <c r="E341" s="93"/>
      <c r="F341" s="94"/>
      <c r="G341" s="94"/>
      <c r="H341" s="94"/>
      <c r="J341" s="39"/>
    </row>
    <row r="342" spans="1:10" s="40" customFormat="1" ht="26.25" customHeight="1" x14ac:dyDescent="0.25">
      <c r="A342" s="109"/>
      <c r="B342" s="39"/>
      <c r="C342" s="92"/>
      <c r="D342" s="92"/>
      <c r="E342" s="93"/>
      <c r="F342" s="94"/>
      <c r="G342" s="94"/>
      <c r="H342" s="94"/>
      <c r="J342" s="39"/>
    </row>
    <row r="343" spans="1:10" s="40" customFormat="1" ht="26.25" customHeight="1" x14ac:dyDescent="0.25">
      <c r="A343" s="109"/>
      <c r="B343" s="39"/>
      <c r="C343" s="92"/>
      <c r="D343" s="92"/>
      <c r="E343" s="93"/>
      <c r="F343" s="94"/>
      <c r="G343" s="94"/>
      <c r="H343" s="94"/>
      <c r="J343" s="39"/>
    </row>
    <row r="344" spans="1:10" s="40" customFormat="1" ht="26.25" customHeight="1" x14ac:dyDescent="0.25">
      <c r="A344" s="109"/>
      <c r="B344" s="39"/>
      <c r="C344" s="92"/>
      <c r="D344" s="92"/>
      <c r="E344" s="93"/>
      <c r="F344" s="94"/>
      <c r="G344" s="94"/>
      <c r="H344" s="94"/>
      <c r="J344" s="39"/>
    </row>
    <row r="345" spans="1:10" s="40" customFormat="1" ht="26.25" customHeight="1" x14ac:dyDescent="0.25">
      <c r="A345" s="109"/>
      <c r="B345" s="39"/>
      <c r="C345" s="92"/>
      <c r="D345" s="92"/>
      <c r="E345" s="93"/>
      <c r="F345" s="94"/>
      <c r="G345" s="94"/>
      <c r="H345" s="94"/>
      <c r="J345" s="39"/>
    </row>
    <row r="346" spans="1:10" s="40" customFormat="1" ht="26.25" customHeight="1" x14ac:dyDescent="0.25">
      <c r="A346" s="109"/>
      <c r="B346" s="39"/>
      <c r="C346" s="92"/>
      <c r="D346" s="92"/>
      <c r="E346" s="93"/>
      <c r="F346" s="94"/>
      <c r="G346" s="94"/>
      <c r="H346" s="94"/>
      <c r="J346" s="39"/>
    </row>
    <row r="347" spans="1:10" s="40" customFormat="1" ht="26.25" customHeight="1" x14ac:dyDescent="0.25">
      <c r="A347" s="109"/>
      <c r="B347" s="39"/>
      <c r="C347" s="92"/>
      <c r="D347" s="92"/>
      <c r="E347" s="93"/>
      <c r="F347" s="94"/>
      <c r="G347" s="94"/>
      <c r="H347" s="94"/>
      <c r="J347" s="39"/>
    </row>
    <row r="348" spans="1:10" s="40" customFormat="1" ht="26.25" customHeight="1" x14ac:dyDescent="0.25">
      <c r="A348" s="109"/>
      <c r="B348" s="39"/>
      <c r="C348" s="92"/>
      <c r="D348" s="92"/>
      <c r="E348" s="93"/>
      <c r="F348" s="94"/>
      <c r="G348" s="94"/>
      <c r="H348" s="94"/>
      <c r="J348" s="39"/>
    </row>
    <row r="349" spans="1:10" s="40" customFormat="1" ht="26.25" customHeight="1" x14ac:dyDescent="0.25">
      <c r="A349" s="109"/>
      <c r="B349" s="39"/>
      <c r="C349" s="92"/>
      <c r="D349" s="92"/>
      <c r="E349" s="93"/>
      <c r="F349" s="94"/>
      <c r="G349" s="94"/>
      <c r="H349" s="94"/>
      <c r="J349" s="39"/>
    </row>
    <row r="350" spans="1:10" s="40" customFormat="1" ht="26.25" customHeight="1" x14ac:dyDescent="0.25">
      <c r="A350" s="109"/>
      <c r="B350" s="39"/>
      <c r="C350" s="92"/>
      <c r="D350" s="92"/>
      <c r="E350" s="93"/>
      <c r="F350" s="94"/>
      <c r="G350" s="94"/>
      <c r="H350" s="94"/>
      <c r="J350" s="39"/>
    </row>
    <row r="351" spans="1:10" s="40" customFormat="1" ht="26.25" customHeight="1" x14ac:dyDescent="0.25">
      <c r="A351" s="109"/>
      <c r="B351" s="39"/>
      <c r="C351" s="92"/>
      <c r="D351" s="92"/>
      <c r="E351" s="93"/>
      <c r="F351" s="94"/>
      <c r="G351" s="94"/>
      <c r="H351" s="94"/>
      <c r="J351" s="39"/>
    </row>
    <row r="352" spans="1:10" s="40" customFormat="1" ht="26.25" customHeight="1" x14ac:dyDescent="0.25">
      <c r="A352" s="109"/>
      <c r="B352" s="39"/>
      <c r="C352" s="92"/>
      <c r="D352" s="92"/>
      <c r="E352" s="93"/>
      <c r="F352" s="94"/>
      <c r="G352" s="94"/>
      <c r="H352" s="94"/>
      <c r="J352" s="39"/>
    </row>
    <row r="353" spans="1:10" s="40" customFormat="1" ht="26.25" customHeight="1" x14ac:dyDescent="0.25">
      <c r="A353" s="109"/>
      <c r="B353" s="39"/>
      <c r="C353" s="92"/>
      <c r="D353" s="92"/>
      <c r="E353" s="93"/>
      <c r="F353" s="94"/>
      <c r="G353" s="94"/>
      <c r="H353" s="94"/>
      <c r="J353" s="39"/>
    </row>
    <row r="354" spans="1:10" s="40" customFormat="1" ht="26.25" customHeight="1" x14ac:dyDescent="0.25">
      <c r="A354" s="109"/>
      <c r="B354" s="39"/>
      <c r="C354" s="92"/>
      <c r="D354" s="92"/>
      <c r="E354" s="93"/>
      <c r="F354" s="94"/>
      <c r="G354" s="94"/>
      <c r="H354" s="94"/>
      <c r="J354" s="39"/>
    </row>
    <row r="355" spans="1:10" s="40" customFormat="1" ht="26.25" customHeight="1" x14ac:dyDescent="0.25">
      <c r="A355" s="109"/>
      <c r="B355" s="39"/>
      <c r="C355" s="92"/>
      <c r="D355" s="92"/>
      <c r="E355" s="93"/>
      <c r="F355" s="94"/>
      <c r="G355" s="94"/>
      <c r="H355" s="94"/>
      <c r="J355" s="39"/>
    </row>
    <row r="356" spans="1:10" s="40" customFormat="1" ht="26.25" customHeight="1" x14ac:dyDescent="0.25">
      <c r="A356" s="109"/>
      <c r="B356" s="39"/>
      <c r="C356" s="92"/>
      <c r="D356" s="92"/>
      <c r="E356" s="93"/>
      <c r="F356" s="94"/>
      <c r="G356" s="94"/>
      <c r="H356" s="94"/>
      <c r="J356" s="39"/>
    </row>
    <row r="357" spans="1:10" s="40" customFormat="1" ht="26.25" customHeight="1" x14ac:dyDescent="0.25">
      <c r="A357" s="109"/>
      <c r="B357" s="39"/>
      <c r="C357" s="92"/>
      <c r="D357" s="92"/>
      <c r="E357" s="93"/>
      <c r="F357" s="94"/>
      <c r="G357" s="94"/>
      <c r="H357" s="94"/>
      <c r="J357" s="39"/>
    </row>
    <row r="358" spans="1:10" s="40" customFormat="1" ht="26.25" customHeight="1" x14ac:dyDescent="0.25">
      <c r="A358" s="109"/>
      <c r="B358" s="39"/>
      <c r="C358" s="92"/>
      <c r="D358" s="92"/>
      <c r="E358" s="93"/>
      <c r="F358" s="94"/>
      <c r="G358" s="94"/>
      <c r="H358" s="94"/>
      <c r="J358" s="39"/>
    </row>
    <row r="359" spans="1:10" s="40" customFormat="1" ht="26.25" customHeight="1" x14ac:dyDescent="0.25">
      <c r="A359" s="109"/>
      <c r="B359" s="39"/>
      <c r="C359" s="92"/>
      <c r="D359" s="92"/>
      <c r="E359" s="93"/>
      <c r="F359" s="94"/>
      <c r="G359" s="94"/>
      <c r="H359" s="94"/>
      <c r="J359" s="39"/>
    </row>
    <row r="360" spans="1:10" s="40" customFormat="1" ht="26.25" customHeight="1" x14ac:dyDescent="0.25">
      <c r="A360" s="109"/>
      <c r="B360" s="39"/>
      <c r="C360" s="92"/>
      <c r="D360" s="92"/>
      <c r="E360" s="93"/>
      <c r="F360" s="94"/>
      <c r="G360" s="94"/>
      <c r="H360" s="94"/>
      <c r="J360" s="39"/>
    </row>
    <row r="361" spans="1:10" s="40" customFormat="1" ht="26.25" customHeight="1" x14ac:dyDescent="0.25">
      <c r="A361" s="109"/>
      <c r="B361" s="39"/>
      <c r="C361" s="92"/>
      <c r="D361" s="92"/>
      <c r="E361" s="93"/>
      <c r="F361" s="94"/>
      <c r="G361" s="94"/>
      <c r="H361" s="94"/>
      <c r="J361" s="39"/>
    </row>
    <row r="362" spans="1:10" s="40" customFormat="1" ht="26.25" customHeight="1" x14ac:dyDescent="0.25">
      <c r="A362" s="109"/>
      <c r="B362" s="39"/>
      <c r="C362" s="92"/>
      <c r="D362" s="92"/>
      <c r="E362" s="93"/>
      <c r="F362" s="94"/>
      <c r="G362" s="94"/>
      <c r="H362" s="94"/>
      <c r="J362" s="39"/>
    </row>
    <row r="363" spans="1:10" s="40" customFormat="1" ht="26.25" customHeight="1" x14ac:dyDescent="0.25">
      <c r="A363" s="109"/>
      <c r="B363" s="39"/>
      <c r="C363" s="92"/>
      <c r="D363" s="92"/>
      <c r="E363" s="93"/>
      <c r="F363" s="94"/>
      <c r="G363" s="94"/>
      <c r="H363" s="94"/>
      <c r="J363" s="39"/>
    </row>
    <row r="364" spans="1:10" s="40" customFormat="1" ht="26.25" customHeight="1" x14ac:dyDescent="0.25">
      <c r="A364" s="109"/>
      <c r="B364" s="39"/>
      <c r="C364" s="92"/>
      <c r="D364" s="92"/>
      <c r="E364" s="93"/>
      <c r="F364" s="94"/>
      <c r="G364" s="94"/>
      <c r="H364" s="94"/>
      <c r="J364" s="39"/>
    </row>
    <row r="365" spans="1:10" s="40" customFormat="1" ht="26.25" customHeight="1" x14ac:dyDescent="0.25">
      <c r="A365" s="109"/>
      <c r="B365" s="39"/>
      <c r="C365" s="92"/>
      <c r="D365" s="92"/>
      <c r="E365" s="93"/>
      <c r="F365" s="94"/>
      <c r="G365" s="94"/>
      <c r="H365" s="94"/>
      <c r="J365" s="39"/>
    </row>
    <row r="366" spans="1:10" s="40" customFormat="1" ht="26.25" customHeight="1" x14ac:dyDescent="0.25">
      <c r="A366" s="109"/>
      <c r="B366" s="39"/>
      <c r="C366" s="92"/>
      <c r="D366" s="92"/>
      <c r="E366" s="93"/>
      <c r="F366" s="94"/>
      <c r="G366" s="94"/>
      <c r="H366" s="94"/>
      <c r="J366" s="39"/>
    </row>
    <row r="367" spans="1:10" s="40" customFormat="1" ht="26.25" customHeight="1" x14ac:dyDescent="0.25">
      <c r="A367" s="109"/>
      <c r="B367" s="39"/>
      <c r="C367" s="92"/>
      <c r="D367" s="92"/>
      <c r="E367" s="93"/>
      <c r="F367" s="94"/>
      <c r="G367" s="94"/>
      <c r="H367" s="94"/>
      <c r="J367" s="39"/>
    </row>
    <row r="368" spans="1:10" s="40" customFormat="1" ht="26.25" customHeight="1" x14ac:dyDescent="0.25">
      <c r="A368" s="109"/>
      <c r="B368" s="39"/>
      <c r="C368" s="92"/>
      <c r="D368" s="92"/>
      <c r="E368" s="93"/>
      <c r="F368" s="94"/>
      <c r="G368" s="94"/>
      <c r="H368" s="94"/>
      <c r="J368" s="39"/>
    </row>
    <row r="369" spans="1:10" s="40" customFormat="1" ht="26.25" customHeight="1" x14ac:dyDescent="0.25">
      <c r="A369" s="109"/>
      <c r="B369" s="39"/>
      <c r="C369" s="92"/>
      <c r="D369" s="92"/>
      <c r="E369" s="93"/>
      <c r="F369" s="94"/>
      <c r="G369" s="94"/>
      <c r="H369" s="94"/>
      <c r="J369" s="39"/>
    </row>
    <row r="370" spans="1:10" s="40" customFormat="1" ht="26.25" customHeight="1" x14ac:dyDescent="0.25">
      <c r="A370" s="109"/>
      <c r="B370" s="39"/>
      <c r="C370" s="92"/>
      <c r="D370" s="92"/>
      <c r="E370" s="93"/>
      <c r="F370" s="94"/>
      <c r="G370" s="94"/>
      <c r="H370" s="94"/>
      <c r="J370" s="39"/>
    </row>
    <row r="371" spans="1:10" s="40" customFormat="1" ht="26.25" customHeight="1" x14ac:dyDescent="0.25">
      <c r="A371" s="109"/>
      <c r="B371" s="39"/>
      <c r="C371" s="92"/>
      <c r="D371" s="92"/>
      <c r="E371" s="93"/>
      <c r="F371" s="94"/>
      <c r="G371" s="94"/>
      <c r="H371" s="94"/>
      <c r="J371" s="39"/>
    </row>
    <row r="372" spans="1:10" s="40" customFormat="1" ht="26.25" customHeight="1" x14ac:dyDescent="0.25">
      <c r="A372" s="109"/>
      <c r="B372" s="39"/>
      <c r="C372" s="92"/>
      <c r="D372" s="92"/>
      <c r="E372" s="93"/>
      <c r="F372" s="94"/>
      <c r="G372" s="94"/>
      <c r="H372" s="94"/>
      <c r="J372" s="39"/>
    </row>
    <row r="373" spans="1:10" s="40" customFormat="1" ht="26.25" customHeight="1" x14ac:dyDescent="0.25">
      <c r="A373" s="109"/>
      <c r="B373" s="39"/>
      <c r="C373" s="92"/>
      <c r="D373" s="92"/>
      <c r="E373" s="93"/>
      <c r="F373" s="94"/>
      <c r="G373" s="94"/>
      <c r="H373" s="94"/>
      <c r="J373" s="39"/>
    </row>
    <row r="374" spans="1:10" s="40" customFormat="1" ht="26.25" customHeight="1" x14ac:dyDescent="0.25">
      <c r="A374" s="109"/>
      <c r="B374" s="39"/>
      <c r="C374" s="92"/>
      <c r="D374" s="92"/>
      <c r="E374" s="93"/>
      <c r="F374" s="94"/>
      <c r="G374" s="94"/>
      <c r="H374" s="94"/>
      <c r="J374" s="39"/>
    </row>
    <row r="375" spans="1:10" s="40" customFormat="1" ht="26.25" customHeight="1" x14ac:dyDescent="0.25">
      <c r="A375" s="109"/>
      <c r="B375" s="39"/>
      <c r="C375" s="92"/>
      <c r="D375" s="92"/>
      <c r="E375" s="93"/>
      <c r="F375" s="94"/>
      <c r="G375" s="94"/>
      <c r="H375" s="94"/>
      <c r="J375" s="39"/>
    </row>
    <row r="376" spans="1:10" s="40" customFormat="1" ht="26.25" customHeight="1" x14ac:dyDescent="0.25">
      <c r="A376" s="109"/>
      <c r="B376" s="39"/>
      <c r="C376" s="92"/>
      <c r="D376" s="92"/>
      <c r="E376" s="93"/>
      <c r="F376" s="94"/>
      <c r="G376" s="94"/>
      <c r="H376" s="94"/>
      <c r="J376" s="39"/>
    </row>
    <row r="377" spans="1:10" s="40" customFormat="1" ht="26.25" customHeight="1" x14ac:dyDescent="0.25">
      <c r="A377" s="109"/>
      <c r="B377" s="39"/>
      <c r="C377" s="92"/>
      <c r="D377" s="92"/>
      <c r="E377" s="93"/>
      <c r="F377" s="94"/>
      <c r="G377" s="94"/>
      <c r="H377" s="94"/>
      <c r="J377" s="39"/>
    </row>
    <row r="378" spans="1:10" s="40" customFormat="1" ht="26.25" customHeight="1" x14ac:dyDescent="0.25">
      <c r="A378" s="109"/>
      <c r="B378" s="39"/>
      <c r="C378" s="92"/>
      <c r="D378" s="92"/>
      <c r="E378" s="93"/>
      <c r="F378" s="94"/>
      <c r="G378" s="94"/>
      <c r="H378" s="94"/>
      <c r="J378" s="39"/>
    </row>
    <row r="379" spans="1:10" s="40" customFormat="1" ht="26.25" customHeight="1" x14ac:dyDescent="0.25">
      <c r="A379" s="109"/>
      <c r="B379" s="39"/>
      <c r="C379" s="92"/>
      <c r="D379" s="92"/>
      <c r="E379" s="93"/>
      <c r="F379" s="94"/>
      <c r="G379" s="94"/>
      <c r="H379" s="94"/>
      <c r="J379" s="39"/>
    </row>
    <row r="380" spans="1:10" s="40" customFormat="1" ht="26.25" customHeight="1" x14ac:dyDescent="0.25">
      <c r="A380" s="109"/>
      <c r="B380" s="39"/>
      <c r="C380" s="92"/>
      <c r="D380" s="92"/>
      <c r="E380" s="93"/>
      <c r="F380" s="94"/>
      <c r="G380" s="94"/>
      <c r="H380" s="94"/>
      <c r="J380" s="39"/>
    </row>
    <row r="381" spans="1:10" s="40" customFormat="1" ht="26.25" customHeight="1" x14ac:dyDescent="0.25">
      <c r="A381" s="109"/>
      <c r="B381" s="39"/>
      <c r="C381" s="92"/>
      <c r="D381" s="92"/>
      <c r="E381" s="93"/>
      <c r="F381" s="94"/>
      <c r="G381" s="94"/>
      <c r="H381" s="94"/>
      <c r="J381" s="39"/>
    </row>
    <row r="382" spans="1:10" s="40" customFormat="1" ht="26.25" customHeight="1" x14ac:dyDescent="0.25">
      <c r="A382" s="109"/>
      <c r="B382" s="39"/>
      <c r="C382" s="92"/>
      <c r="D382" s="92"/>
      <c r="E382" s="93"/>
      <c r="F382" s="94"/>
      <c r="G382" s="94"/>
      <c r="H382" s="94"/>
      <c r="J382" s="39"/>
    </row>
    <row r="383" spans="1:10" s="40" customFormat="1" ht="26.25" customHeight="1" x14ac:dyDescent="0.25">
      <c r="A383" s="109"/>
      <c r="B383" s="39"/>
      <c r="C383" s="92"/>
      <c r="D383" s="92"/>
      <c r="E383" s="93"/>
      <c r="F383" s="94"/>
      <c r="G383" s="94"/>
      <c r="H383" s="94"/>
      <c r="J383" s="39"/>
    </row>
    <row r="384" spans="1:10" s="40" customFormat="1" ht="26.25" customHeight="1" x14ac:dyDescent="0.25">
      <c r="A384" s="109"/>
      <c r="B384" s="39"/>
      <c r="C384" s="92"/>
      <c r="D384" s="92"/>
      <c r="E384" s="93"/>
      <c r="F384" s="94"/>
      <c r="G384" s="94"/>
      <c r="H384" s="94"/>
      <c r="J384" s="39"/>
    </row>
    <row r="385" spans="1:10" s="40" customFormat="1" ht="26.25" customHeight="1" x14ac:dyDescent="0.25">
      <c r="A385" s="109"/>
      <c r="B385" s="39"/>
      <c r="C385" s="92"/>
      <c r="D385" s="92"/>
      <c r="E385" s="93"/>
      <c r="F385" s="94"/>
      <c r="G385" s="94"/>
      <c r="H385" s="94"/>
      <c r="J385" s="39"/>
    </row>
    <row r="386" spans="1:10" s="40" customFormat="1" ht="26.25" customHeight="1" x14ac:dyDescent="0.25">
      <c r="A386" s="109"/>
      <c r="B386" s="39"/>
      <c r="C386" s="92"/>
      <c r="D386" s="92"/>
      <c r="E386" s="93"/>
      <c r="F386" s="94"/>
      <c r="G386" s="94"/>
      <c r="H386" s="94"/>
      <c r="J386" s="39"/>
    </row>
    <row r="387" spans="1:10" s="40" customFormat="1" ht="26.25" customHeight="1" x14ac:dyDescent="0.25">
      <c r="A387" s="109"/>
      <c r="B387" s="39"/>
      <c r="C387" s="92"/>
      <c r="D387" s="92"/>
      <c r="E387" s="93"/>
      <c r="F387" s="94"/>
      <c r="G387" s="94"/>
      <c r="H387" s="94"/>
      <c r="J387" s="39"/>
    </row>
    <row r="388" spans="1:10" s="40" customFormat="1" ht="26.25" customHeight="1" x14ac:dyDescent="0.25">
      <c r="A388" s="109"/>
      <c r="B388" s="39"/>
      <c r="C388" s="92"/>
      <c r="D388" s="92"/>
      <c r="E388" s="93"/>
      <c r="F388" s="94"/>
      <c r="G388" s="94"/>
      <c r="H388" s="94"/>
      <c r="J388" s="39"/>
    </row>
    <row r="389" spans="1:10" s="40" customFormat="1" ht="26.25" customHeight="1" x14ac:dyDescent="0.25">
      <c r="A389" s="109"/>
      <c r="B389" s="39"/>
      <c r="C389" s="92"/>
      <c r="D389" s="92"/>
      <c r="E389" s="93"/>
      <c r="F389" s="94"/>
      <c r="G389" s="94"/>
      <c r="H389" s="94"/>
      <c r="J389" s="39"/>
    </row>
    <row r="390" spans="1:10" s="40" customFormat="1" ht="26.25" customHeight="1" x14ac:dyDescent="0.25">
      <c r="A390" s="109"/>
      <c r="B390" s="39"/>
      <c r="C390" s="92"/>
      <c r="D390" s="92"/>
      <c r="E390" s="93"/>
      <c r="F390" s="94"/>
      <c r="G390" s="94"/>
      <c r="H390" s="94"/>
      <c r="J390" s="39"/>
    </row>
    <row r="391" spans="1:10" s="40" customFormat="1" ht="26.25" customHeight="1" x14ac:dyDescent="0.25">
      <c r="A391" s="109"/>
      <c r="B391" s="39"/>
      <c r="C391" s="92"/>
      <c r="D391" s="92"/>
      <c r="E391" s="93"/>
      <c r="F391" s="94"/>
      <c r="G391" s="94"/>
      <c r="H391" s="94"/>
      <c r="J391" s="39"/>
    </row>
    <row r="392" spans="1:10" s="40" customFormat="1" ht="26.25" customHeight="1" x14ac:dyDescent="0.25">
      <c r="A392" s="109"/>
      <c r="B392" s="39"/>
      <c r="C392" s="92"/>
      <c r="D392" s="92"/>
      <c r="E392" s="93"/>
      <c r="F392" s="94"/>
      <c r="G392" s="94"/>
      <c r="H392" s="94"/>
      <c r="J392" s="39"/>
    </row>
    <row r="393" spans="1:10" s="40" customFormat="1" ht="26.25" customHeight="1" x14ac:dyDescent="0.25">
      <c r="A393" s="109"/>
      <c r="B393" s="39"/>
      <c r="C393" s="92"/>
      <c r="D393" s="92"/>
      <c r="E393" s="93"/>
      <c r="F393" s="94"/>
      <c r="G393" s="94"/>
      <c r="H393" s="94"/>
      <c r="J393" s="39"/>
    </row>
    <row r="394" spans="1:10" s="40" customFormat="1" ht="26.25" customHeight="1" x14ac:dyDescent="0.25">
      <c r="A394" s="109"/>
      <c r="B394" s="39"/>
      <c r="C394" s="92"/>
      <c r="D394" s="92"/>
      <c r="E394" s="93"/>
      <c r="F394" s="94"/>
      <c r="G394" s="94"/>
      <c r="H394" s="94"/>
      <c r="J394" s="39"/>
    </row>
    <row r="395" spans="1:10" s="40" customFormat="1" ht="26.25" customHeight="1" x14ac:dyDescent="0.25">
      <c r="A395" s="109"/>
      <c r="B395" s="39"/>
      <c r="C395" s="92"/>
      <c r="D395" s="92"/>
      <c r="E395" s="93"/>
      <c r="F395" s="94"/>
      <c r="G395" s="94"/>
      <c r="H395" s="94"/>
      <c r="J395" s="39"/>
    </row>
    <row r="396" spans="1:10" s="40" customFormat="1" ht="26.25" customHeight="1" x14ac:dyDescent="0.25">
      <c r="A396" s="109"/>
      <c r="B396" s="39"/>
      <c r="C396" s="92"/>
      <c r="D396" s="92"/>
      <c r="E396" s="93"/>
      <c r="F396" s="94"/>
      <c r="G396" s="94"/>
      <c r="H396" s="94"/>
      <c r="J396" s="39"/>
    </row>
    <row r="397" spans="1:10" s="40" customFormat="1" ht="26.25" customHeight="1" x14ac:dyDescent="0.25">
      <c r="A397" s="109"/>
      <c r="B397" s="39"/>
      <c r="C397" s="92"/>
      <c r="D397" s="92"/>
      <c r="E397" s="93"/>
      <c r="F397" s="94"/>
      <c r="G397" s="94"/>
      <c r="H397" s="94"/>
      <c r="J397" s="39"/>
    </row>
    <row r="398" spans="1:10" s="40" customFormat="1" ht="26.25" customHeight="1" x14ac:dyDescent="0.25">
      <c r="A398" s="109"/>
      <c r="B398" s="39"/>
      <c r="C398" s="92"/>
      <c r="D398" s="92"/>
      <c r="E398" s="93"/>
      <c r="F398" s="94"/>
      <c r="G398" s="94"/>
      <c r="H398" s="94"/>
      <c r="J398" s="39"/>
    </row>
    <row r="399" spans="1:10" s="40" customFormat="1" ht="26.25" customHeight="1" x14ac:dyDescent="0.25">
      <c r="A399" s="109"/>
      <c r="B399" s="39"/>
      <c r="C399" s="92"/>
      <c r="D399" s="92"/>
      <c r="E399" s="93"/>
      <c r="F399" s="94"/>
      <c r="G399" s="94"/>
      <c r="H399" s="94"/>
      <c r="J399" s="39"/>
    </row>
    <row r="400" spans="1:10" s="40" customFormat="1" ht="26.25" customHeight="1" x14ac:dyDescent="0.25">
      <c r="A400" s="109"/>
      <c r="B400" s="39"/>
      <c r="C400" s="92"/>
      <c r="D400" s="92"/>
      <c r="E400" s="93"/>
      <c r="F400" s="94"/>
      <c r="G400" s="94"/>
      <c r="H400" s="94"/>
      <c r="J400" s="39"/>
    </row>
    <row r="401" spans="1:10" s="40" customFormat="1" ht="26.25" customHeight="1" x14ac:dyDescent="0.25">
      <c r="A401" s="109"/>
      <c r="B401" s="39"/>
      <c r="C401" s="92"/>
      <c r="D401" s="92"/>
      <c r="E401" s="93"/>
      <c r="F401" s="94"/>
      <c r="G401" s="94"/>
      <c r="H401" s="94"/>
      <c r="J401" s="39"/>
    </row>
    <row r="402" spans="1:10" s="40" customFormat="1" ht="26.25" customHeight="1" x14ac:dyDescent="0.25">
      <c r="A402" s="109"/>
      <c r="B402" s="39"/>
      <c r="C402" s="92"/>
      <c r="D402" s="92"/>
      <c r="E402" s="93"/>
      <c r="F402" s="94"/>
      <c r="G402" s="94"/>
      <c r="H402" s="94"/>
      <c r="J402" s="39"/>
    </row>
    <row r="403" spans="1:10" s="40" customFormat="1" ht="26.25" customHeight="1" x14ac:dyDescent="0.25">
      <c r="A403" s="109"/>
      <c r="B403" s="39"/>
      <c r="C403" s="92"/>
      <c r="D403" s="92"/>
      <c r="E403" s="93"/>
      <c r="F403" s="94"/>
      <c r="G403" s="94"/>
      <c r="H403" s="94"/>
      <c r="J403" s="39"/>
    </row>
    <row r="404" spans="1:10" s="40" customFormat="1" ht="26.25" customHeight="1" x14ac:dyDescent="0.25">
      <c r="A404" s="109"/>
      <c r="B404" s="39"/>
      <c r="C404" s="92"/>
      <c r="D404" s="92"/>
      <c r="E404" s="93"/>
      <c r="F404" s="94"/>
      <c r="G404" s="94"/>
      <c r="H404" s="94"/>
      <c r="J404" s="39"/>
    </row>
    <row r="405" spans="1:10" s="40" customFormat="1" ht="26.25" customHeight="1" x14ac:dyDescent="0.25">
      <c r="A405" s="109"/>
      <c r="B405" s="39"/>
      <c r="C405" s="92"/>
      <c r="D405" s="92"/>
      <c r="E405" s="93"/>
      <c r="F405" s="94"/>
      <c r="G405" s="94"/>
      <c r="H405" s="94"/>
      <c r="J405" s="39"/>
    </row>
    <row r="406" spans="1:10" s="40" customFormat="1" ht="26.25" customHeight="1" x14ac:dyDescent="0.25">
      <c r="A406" s="109"/>
      <c r="B406" s="39"/>
      <c r="C406" s="92"/>
      <c r="D406" s="92"/>
      <c r="E406" s="93"/>
      <c r="F406" s="94"/>
      <c r="G406" s="94"/>
      <c r="H406" s="94"/>
      <c r="J406" s="39"/>
    </row>
    <row r="407" spans="1:10" s="40" customFormat="1" ht="26.25" customHeight="1" x14ac:dyDescent="0.25">
      <c r="A407" s="109"/>
      <c r="B407" s="39"/>
      <c r="C407" s="92"/>
      <c r="D407" s="92"/>
      <c r="E407" s="93"/>
      <c r="F407" s="94"/>
      <c r="G407" s="94"/>
      <c r="H407" s="94"/>
      <c r="J407" s="39"/>
    </row>
    <row r="408" spans="1:10" s="40" customFormat="1" ht="26.25" customHeight="1" x14ac:dyDescent="0.25">
      <c r="A408" s="109"/>
      <c r="B408" s="39"/>
      <c r="C408" s="92"/>
      <c r="D408" s="92"/>
      <c r="E408" s="93"/>
      <c r="F408" s="94"/>
      <c r="G408" s="94"/>
      <c r="H408" s="94"/>
      <c r="J408" s="39"/>
    </row>
    <row r="409" spans="1:10" s="40" customFormat="1" ht="26.25" customHeight="1" x14ac:dyDescent="0.25">
      <c r="A409" s="109"/>
      <c r="B409" s="39"/>
      <c r="C409" s="92"/>
      <c r="D409" s="92"/>
      <c r="E409" s="93"/>
      <c r="F409" s="94"/>
      <c r="G409" s="94"/>
      <c r="H409" s="94"/>
      <c r="J409" s="39"/>
    </row>
    <row r="410" spans="1:10" s="40" customFormat="1" ht="26.25" customHeight="1" x14ac:dyDescent="0.25">
      <c r="A410" s="109"/>
      <c r="B410" s="39"/>
      <c r="C410" s="92"/>
      <c r="D410" s="92"/>
      <c r="E410" s="93"/>
      <c r="F410" s="94"/>
      <c r="G410" s="94"/>
      <c r="H410" s="94"/>
      <c r="J410" s="39"/>
    </row>
    <row r="411" spans="1:10" s="40" customFormat="1" ht="26.25" customHeight="1" x14ac:dyDescent="0.25">
      <c r="A411" s="109"/>
      <c r="B411" s="39"/>
      <c r="C411" s="92"/>
      <c r="D411" s="92"/>
      <c r="E411" s="93"/>
      <c r="F411" s="94"/>
      <c r="G411" s="94"/>
      <c r="H411" s="94"/>
      <c r="J411" s="39"/>
    </row>
    <row r="412" spans="1:10" s="40" customFormat="1" ht="26.25" customHeight="1" x14ac:dyDescent="0.25">
      <c r="A412" s="109"/>
      <c r="B412" s="39"/>
      <c r="C412" s="92"/>
      <c r="D412" s="92"/>
      <c r="E412" s="93"/>
      <c r="F412" s="94"/>
      <c r="G412" s="94"/>
      <c r="H412" s="94"/>
      <c r="J412" s="39"/>
    </row>
    <row r="413" spans="1:10" s="40" customFormat="1" ht="26.25" customHeight="1" x14ac:dyDescent="0.25">
      <c r="A413" s="109"/>
      <c r="B413" s="39"/>
      <c r="C413" s="92"/>
      <c r="D413" s="92"/>
      <c r="E413" s="93"/>
      <c r="F413" s="94"/>
      <c r="G413" s="94"/>
      <c r="H413" s="94"/>
      <c r="J413" s="39"/>
    </row>
    <row r="414" spans="1:10" s="40" customFormat="1" ht="26.25" customHeight="1" x14ac:dyDescent="0.25">
      <c r="A414" s="109"/>
      <c r="B414" s="39"/>
      <c r="C414" s="92"/>
      <c r="D414" s="92"/>
      <c r="E414" s="93"/>
      <c r="F414" s="94"/>
      <c r="G414" s="94"/>
      <c r="H414" s="94"/>
      <c r="J414" s="39"/>
    </row>
    <row r="415" spans="1:10" s="40" customFormat="1" ht="26.25" customHeight="1" x14ac:dyDescent="0.25">
      <c r="A415" s="109"/>
      <c r="B415" s="39"/>
      <c r="C415" s="92"/>
      <c r="D415" s="92"/>
      <c r="E415" s="93"/>
      <c r="F415" s="94"/>
      <c r="G415" s="94"/>
      <c r="H415" s="94"/>
      <c r="J415" s="39"/>
    </row>
    <row r="416" spans="1:10" s="40" customFormat="1" ht="26.25" customHeight="1" x14ac:dyDescent="0.25">
      <c r="A416" s="109"/>
      <c r="B416" s="39"/>
      <c r="C416" s="92"/>
      <c r="D416" s="92"/>
      <c r="E416" s="93"/>
      <c r="F416" s="94"/>
      <c r="G416" s="94"/>
      <c r="H416" s="94"/>
      <c r="J416" s="39"/>
    </row>
    <row r="417" spans="1:10" s="40" customFormat="1" ht="26.25" customHeight="1" x14ac:dyDescent="0.25">
      <c r="A417" s="109"/>
      <c r="B417" s="39"/>
      <c r="C417" s="92"/>
      <c r="D417" s="92"/>
      <c r="E417" s="93"/>
      <c r="F417" s="94"/>
      <c r="G417" s="94"/>
      <c r="H417" s="94"/>
      <c r="J417" s="39"/>
    </row>
    <row r="418" spans="1:10" s="40" customFormat="1" ht="26.25" customHeight="1" x14ac:dyDescent="0.25">
      <c r="A418" s="109"/>
      <c r="B418" s="39"/>
      <c r="C418" s="92"/>
      <c r="D418" s="92"/>
      <c r="E418" s="93"/>
      <c r="F418" s="94"/>
      <c r="G418" s="94"/>
      <c r="H418" s="94"/>
      <c r="J418" s="39"/>
    </row>
    <row r="419" spans="1:10" s="40" customFormat="1" ht="26.25" customHeight="1" x14ac:dyDescent="0.25">
      <c r="A419" s="109"/>
      <c r="B419" s="39"/>
      <c r="C419" s="92"/>
      <c r="D419" s="92"/>
      <c r="E419" s="93"/>
      <c r="F419" s="94"/>
      <c r="G419" s="94"/>
      <c r="H419" s="94"/>
      <c r="J419" s="39"/>
    </row>
    <row r="420" spans="1:10" s="40" customFormat="1" ht="26.25" customHeight="1" x14ac:dyDescent="0.25">
      <c r="A420" s="109"/>
      <c r="B420" s="39"/>
      <c r="C420" s="92"/>
      <c r="D420" s="92"/>
      <c r="E420" s="93"/>
      <c r="F420" s="94"/>
      <c r="G420" s="94"/>
      <c r="H420" s="94"/>
      <c r="J420" s="39"/>
    </row>
    <row r="421" spans="1:10" s="40" customFormat="1" ht="26.25" customHeight="1" x14ac:dyDescent="0.25">
      <c r="A421" s="109"/>
      <c r="B421" s="39"/>
      <c r="C421" s="92"/>
      <c r="D421" s="92"/>
      <c r="E421" s="93"/>
      <c r="F421" s="94"/>
      <c r="G421" s="94"/>
      <c r="H421" s="94"/>
      <c r="J421" s="39"/>
    </row>
    <row r="422" spans="1:10" s="40" customFormat="1" ht="26.25" customHeight="1" x14ac:dyDescent="0.25">
      <c r="A422" s="109"/>
      <c r="B422" s="39"/>
      <c r="C422" s="92"/>
      <c r="D422" s="92"/>
      <c r="E422" s="93"/>
      <c r="F422" s="94"/>
      <c r="G422" s="94"/>
      <c r="H422" s="94"/>
      <c r="J422" s="39"/>
    </row>
    <row r="423" spans="1:10" s="40" customFormat="1" ht="26.25" customHeight="1" x14ac:dyDescent="0.25">
      <c r="A423" s="109"/>
      <c r="B423" s="39"/>
      <c r="C423" s="92"/>
      <c r="D423" s="92"/>
      <c r="E423" s="93"/>
      <c r="F423" s="94"/>
      <c r="G423" s="94"/>
      <c r="H423" s="94"/>
      <c r="J423" s="39"/>
    </row>
    <row r="424" spans="1:10" s="40" customFormat="1" ht="26.25" customHeight="1" x14ac:dyDescent="0.25">
      <c r="A424" s="109"/>
      <c r="B424" s="39"/>
      <c r="C424" s="92"/>
      <c r="D424" s="92"/>
      <c r="E424" s="93"/>
      <c r="F424" s="94"/>
      <c r="G424" s="94"/>
      <c r="H424" s="94"/>
      <c r="J424" s="39"/>
    </row>
    <row r="425" spans="1:10" s="40" customFormat="1" ht="26.25" customHeight="1" x14ac:dyDescent="0.25">
      <c r="A425" s="109"/>
      <c r="B425" s="39"/>
      <c r="C425" s="92"/>
      <c r="D425" s="92"/>
      <c r="E425" s="93"/>
      <c r="F425" s="94"/>
      <c r="G425" s="94"/>
      <c r="H425" s="94"/>
      <c r="J425" s="39"/>
    </row>
    <row r="426" spans="1:10" s="40" customFormat="1" ht="26.25" customHeight="1" x14ac:dyDescent="0.25">
      <c r="A426" s="109"/>
      <c r="B426" s="39"/>
      <c r="C426" s="92"/>
      <c r="D426" s="92"/>
      <c r="E426" s="93"/>
      <c r="F426" s="94"/>
      <c r="G426" s="94"/>
      <c r="H426" s="94"/>
      <c r="J426" s="39"/>
    </row>
    <row r="427" spans="1:10" s="40" customFormat="1" ht="26.25" customHeight="1" x14ac:dyDescent="0.25">
      <c r="A427" s="109"/>
      <c r="B427" s="39"/>
      <c r="C427" s="92"/>
      <c r="D427" s="92"/>
      <c r="E427" s="93"/>
      <c r="F427" s="94"/>
      <c r="G427" s="94"/>
      <c r="H427" s="94"/>
      <c r="J427" s="39"/>
    </row>
    <row r="428" spans="1:10" s="40" customFormat="1" ht="26.25" customHeight="1" x14ac:dyDescent="0.25">
      <c r="A428" s="109"/>
      <c r="B428" s="39"/>
      <c r="C428" s="92"/>
      <c r="D428" s="92"/>
      <c r="E428" s="93"/>
      <c r="F428" s="94"/>
      <c r="G428" s="94"/>
      <c r="H428" s="94"/>
      <c r="J428" s="39"/>
    </row>
    <row r="429" spans="1:10" s="40" customFormat="1" ht="26.25" customHeight="1" x14ac:dyDescent="0.25">
      <c r="A429" s="109"/>
      <c r="B429" s="39"/>
      <c r="C429" s="92"/>
      <c r="D429" s="92"/>
      <c r="E429" s="93"/>
      <c r="F429" s="94"/>
      <c r="G429" s="94"/>
      <c r="H429" s="94"/>
      <c r="J429" s="39"/>
    </row>
    <row r="430" spans="1:10" s="40" customFormat="1" ht="26.25" customHeight="1" x14ac:dyDescent="0.25">
      <c r="A430" s="109"/>
      <c r="B430" s="39"/>
      <c r="C430" s="92"/>
      <c r="D430" s="92"/>
      <c r="E430" s="93"/>
      <c r="F430" s="94"/>
      <c r="G430" s="94"/>
      <c r="H430" s="94"/>
      <c r="J430" s="39"/>
    </row>
    <row r="431" spans="1:10" s="40" customFormat="1" ht="26.25" customHeight="1" x14ac:dyDescent="0.25">
      <c r="A431" s="109"/>
      <c r="B431" s="39"/>
      <c r="C431" s="92"/>
      <c r="D431" s="92"/>
      <c r="E431" s="93"/>
      <c r="F431" s="94"/>
      <c r="G431" s="94"/>
      <c r="H431" s="94"/>
      <c r="J431" s="39"/>
    </row>
    <row r="432" spans="1:10" s="40" customFormat="1" ht="26.25" customHeight="1" x14ac:dyDescent="0.25">
      <c r="A432" s="109"/>
      <c r="B432" s="39"/>
      <c r="C432" s="92"/>
      <c r="D432" s="92"/>
      <c r="E432" s="93"/>
      <c r="F432" s="94"/>
      <c r="G432" s="94"/>
      <c r="H432" s="94"/>
      <c r="J432" s="39"/>
    </row>
    <row r="433" spans="1:10" s="40" customFormat="1" ht="26.25" customHeight="1" x14ac:dyDescent="0.25">
      <c r="A433" s="109"/>
      <c r="B433" s="39"/>
      <c r="C433" s="92"/>
      <c r="D433" s="92"/>
      <c r="E433" s="93"/>
      <c r="F433" s="94"/>
      <c r="G433" s="94"/>
      <c r="H433" s="94"/>
      <c r="J433" s="39"/>
    </row>
    <row r="434" spans="1:10" s="40" customFormat="1" ht="26.25" customHeight="1" x14ac:dyDescent="0.25">
      <c r="A434" s="109"/>
      <c r="B434" s="39"/>
      <c r="C434" s="92"/>
      <c r="D434" s="92"/>
      <c r="E434" s="93"/>
      <c r="F434" s="94"/>
      <c r="G434" s="94"/>
      <c r="H434" s="94"/>
      <c r="J434" s="39"/>
    </row>
    <row r="435" spans="1:10" s="40" customFormat="1" ht="26.25" customHeight="1" x14ac:dyDescent="0.25">
      <c r="A435" s="109"/>
      <c r="B435" s="39"/>
      <c r="C435" s="92"/>
      <c r="D435" s="92"/>
      <c r="E435" s="93"/>
      <c r="F435" s="94"/>
      <c r="G435" s="94"/>
      <c r="H435" s="94"/>
      <c r="J435" s="39"/>
    </row>
    <row r="436" spans="1:10" s="40" customFormat="1" ht="26.25" customHeight="1" x14ac:dyDescent="0.25">
      <c r="A436" s="109"/>
      <c r="B436" s="39"/>
      <c r="C436" s="92"/>
      <c r="D436" s="92"/>
      <c r="E436" s="93"/>
      <c r="F436" s="94"/>
      <c r="G436" s="94"/>
      <c r="H436" s="94"/>
      <c r="J436" s="39"/>
    </row>
    <row r="437" spans="1:10" s="40" customFormat="1" ht="26.25" customHeight="1" x14ac:dyDescent="0.25">
      <c r="A437" s="109"/>
      <c r="B437" s="39"/>
      <c r="C437" s="92"/>
      <c r="D437" s="92"/>
      <c r="E437" s="93"/>
      <c r="F437" s="94"/>
      <c r="G437" s="94"/>
      <c r="H437" s="94"/>
      <c r="J437" s="39"/>
    </row>
    <row r="438" spans="1:10" s="40" customFormat="1" ht="26.25" customHeight="1" x14ac:dyDescent="0.25">
      <c r="A438" s="109"/>
      <c r="B438" s="39"/>
      <c r="C438" s="92"/>
      <c r="D438" s="92"/>
      <c r="E438" s="93"/>
      <c r="F438" s="94"/>
      <c r="G438" s="94"/>
      <c r="H438" s="94"/>
      <c r="J438" s="39"/>
    </row>
    <row r="439" spans="1:10" s="40" customFormat="1" ht="26.25" customHeight="1" x14ac:dyDescent="0.25">
      <c r="A439" s="109"/>
      <c r="B439" s="39"/>
      <c r="C439" s="92"/>
      <c r="D439" s="92"/>
      <c r="E439" s="93"/>
      <c r="F439" s="94"/>
      <c r="G439" s="94"/>
      <c r="H439" s="94"/>
      <c r="J439" s="39"/>
    </row>
    <row r="440" spans="1:10" s="40" customFormat="1" ht="26.25" customHeight="1" x14ac:dyDescent="0.25">
      <c r="A440" s="109"/>
      <c r="B440" s="39"/>
      <c r="C440" s="92"/>
      <c r="D440" s="92"/>
      <c r="E440" s="93"/>
      <c r="F440" s="94"/>
      <c r="G440" s="94"/>
      <c r="H440" s="94"/>
      <c r="J440" s="39"/>
    </row>
    <row r="441" spans="1:10" s="40" customFormat="1" ht="26.25" customHeight="1" x14ac:dyDescent="0.25">
      <c r="A441" s="109"/>
      <c r="B441" s="39"/>
      <c r="C441" s="92"/>
      <c r="D441" s="92"/>
      <c r="E441" s="93"/>
      <c r="F441" s="94"/>
      <c r="G441" s="94"/>
      <c r="H441" s="94"/>
      <c r="J441" s="39"/>
    </row>
    <row r="442" spans="1:10" s="40" customFormat="1" ht="26.25" customHeight="1" x14ac:dyDescent="0.25">
      <c r="A442" s="109"/>
      <c r="B442" s="39"/>
      <c r="C442" s="92"/>
      <c r="D442" s="92"/>
      <c r="E442" s="93"/>
      <c r="F442" s="94"/>
      <c r="G442" s="94"/>
      <c r="H442" s="94"/>
      <c r="J442" s="39"/>
    </row>
    <row r="443" spans="1:10" s="40" customFormat="1" ht="26.25" customHeight="1" x14ac:dyDescent="0.25">
      <c r="A443" s="109"/>
      <c r="B443" s="39"/>
      <c r="C443" s="92"/>
      <c r="D443" s="92"/>
      <c r="E443" s="93"/>
      <c r="F443" s="94"/>
      <c r="G443" s="94"/>
      <c r="H443" s="94"/>
      <c r="J443" s="39"/>
    </row>
    <row r="444" spans="1:10" s="40" customFormat="1" ht="26.25" customHeight="1" x14ac:dyDescent="0.25">
      <c r="A444" s="109"/>
      <c r="B444" s="39"/>
      <c r="C444" s="92"/>
      <c r="D444" s="92"/>
      <c r="E444" s="93"/>
      <c r="F444" s="94"/>
      <c r="G444" s="94"/>
      <c r="H444" s="94"/>
      <c r="J444" s="39"/>
    </row>
    <row r="445" spans="1:10" s="40" customFormat="1" ht="26.25" customHeight="1" x14ac:dyDescent="0.25">
      <c r="A445" s="109"/>
      <c r="B445" s="39"/>
      <c r="C445" s="92"/>
      <c r="D445" s="92"/>
      <c r="E445" s="93"/>
      <c r="F445" s="94"/>
      <c r="G445" s="94"/>
      <c r="H445" s="94"/>
      <c r="J445" s="39"/>
    </row>
    <row r="446" spans="1:10" s="40" customFormat="1" ht="26.25" customHeight="1" x14ac:dyDescent="0.25">
      <c r="A446" s="109"/>
      <c r="B446" s="39"/>
      <c r="C446" s="92"/>
      <c r="D446" s="92"/>
      <c r="E446" s="93"/>
      <c r="F446" s="94"/>
      <c r="G446" s="94"/>
      <c r="H446" s="94"/>
      <c r="J446" s="39"/>
    </row>
    <row r="447" spans="1:10" s="40" customFormat="1" ht="26.25" customHeight="1" x14ac:dyDescent="0.25">
      <c r="A447" s="109"/>
      <c r="B447" s="39"/>
      <c r="C447" s="92"/>
      <c r="D447" s="92"/>
      <c r="E447" s="93"/>
      <c r="F447" s="94"/>
      <c r="G447" s="94"/>
      <c r="H447" s="94"/>
      <c r="J447" s="39"/>
    </row>
    <row r="448" spans="1:10" s="40" customFormat="1" ht="26.25" customHeight="1" x14ac:dyDescent="0.25">
      <c r="A448" s="109"/>
      <c r="B448" s="39"/>
      <c r="C448" s="92"/>
      <c r="D448" s="92"/>
      <c r="E448" s="93"/>
      <c r="F448" s="94"/>
      <c r="G448" s="94"/>
      <c r="H448" s="94"/>
      <c r="J448" s="39"/>
    </row>
    <row r="449" spans="1:10" s="40" customFormat="1" ht="26.25" customHeight="1" x14ac:dyDescent="0.25">
      <c r="A449" s="109"/>
      <c r="B449" s="39"/>
      <c r="C449" s="92"/>
      <c r="D449" s="92"/>
      <c r="E449" s="93"/>
      <c r="F449" s="94"/>
      <c r="G449" s="94"/>
      <c r="H449" s="94"/>
      <c r="J449" s="39"/>
    </row>
    <row r="450" spans="1:10" s="40" customFormat="1" ht="26.25" customHeight="1" x14ac:dyDescent="0.25">
      <c r="A450" s="109"/>
      <c r="B450" s="39"/>
      <c r="C450" s="92"/>
      <c r="D450" s="92"/>
      <c r="E450" s="93"/>
      <c r="F450" s="94"/>
      <c r="G450" s="94"/>
      <c r="H450" s="94"/>
      <c r="J450" s="39"/>
    </row>
    <row r="451" spans="1:10" s="40" customFormat="1" ht="26.25" customHeight="1" x14ac:dyDescent="0.25">
      <c r="A451" s="109"/>
      <c r="B451" s="39"/>
      <c r="C451" s="92"/>
      <c r="D451" s="92"/>
      <c r="E451" s="93"/>
      <c r="F451" s="94"/>
      <c r="G451" s="94"/>
      <c r="H451" s="94"/>
      <c r="J451" s="39"/>
    </row>
    <row r="452" spans="1:10" s="40" customFormat="1" ht="26.25" customHeight="1" x14ac:dyDescent="0.25">
      <c r="A452" s="109"/>
      <c r="B452" s="39"/>
      <c r="C452" s="92"/>
      <c r="D452" s="92"/>
      <c r="E452" s="93"/>
      <c r="F452" s="94"/>
      <c r="G452" s="94"/>
      <c r="H452" s="94"/>
      <c r="J452" s="39"/>
    </row>
    <row r="453" spans="1:10" s="40" customFormat="1" ht="26.25" customHeight="1" x14ac:dyDescent="0.25">
      <c r="A453" s="109"/>
      <c r="B453" s="39"/>
      <c r="C453" s="92"/>
      <c r="D453" s="92"/>
      <c r="E453" s="93"/>
      <c r="F453" s="94"/>
      <c r="G453" s="94"/>
      <c r="H453" s="94"/>
      <c r="J453" s="39"/>
    </row>
    <row r="454" spans="1:10" s="40" customFormat="1" ht="26.25" customHeight="1" x14ac:dyDescent="0.25">
      <c r="A454" s="109"/>
      <c r="B454" s="39"/>
      <c r="C454" s="92"/>
      <c r="D454" s="92"/>
      <c r="E454" s="93"/>
      <c r="F454" s="94"/>
      <c r="G454" s="94"/>
      <c r="H454" s="94"/>
      <c r="J454" s="39"/>
    </row>
    <row r="455" spans="1:10" s="40" customFormat="1" ht="26.25" customHeight="1" x14ac:dyDescent="0.25">
      <c r="A455" s="109"/>
      <c r="B455" s="39"/>
      <c r="C455" s="92"/>
      <c r="D455" s="92"/>
      <c r="E455" s="93"/>
      <c r="F455" s="94"/>
      <c r="G455" s="94"/>
      <c r="H455" s="94"/>
      <c r="J455" s="39"/>
    </row>
    <row r="456" spans="1:10" s="40" customFormat="1" ht="26.25" customHeight="1" x14ac:dyDescent="0.25">
      <c r="A456" s="109"/>
      <c r="B456" s="39"/>
      <c r="C456" s="92"/>
      <c r="D456" s="92"/>
      <c r="E456" s="93"/>
      <c r="F456" s="94"/>
      <c r="G456" s="94"/>
      <c r="H456" s="94"/>
      <c r="J456" s="39"/>
    </row>
    <row r="457" spans="1:10" s="40" customFormat="1" ht="26.25" customHeight="1" x14ac:dyDescent="0.25">
      <c r="A457" s="109"/>
      <c r="B457" s="39"/>
      <c r="C457" s="92"/>
      <c r="D457" s="92"/>
      <c r="E457" s="93"/>
      <c r="F457" s="94"/>
      <c r="G457" s="94"/>
      <c r="H457" s="94"/>
      <c r="J457" s="39"/>
    </row>
    <row r="458" spans="1:10" s="40" customFormat="1" ht="26.25" customHeight="1" x14ac:dyDescent="0.25">
      <c r="A458" s="109"/>
      <c r="B458" s="39"/>
      <c r="C458" s="92"/>
      <c r="D458" s="92"/>
      <c r="E458" s="93"/>
      <c r="F458" s="94"/>
      <c r="G458" s="94"/>
      <c r="H458" s="94"/>
      <c r="J458" s="39"/>
    </row>
    <row r="459" spans="1:10" s="40" customFormat="1" ht="26.25" customHeight="1" x14ac:dyDescent="0.25">
      <c r="A459" s="109"/>
      <c r="B459" s="39"/>
      <c r="C459" s="92"/>
      <c r="D459" s="92"/>
      <c r="E459" s="93"/>
      <c r="F459" s="94"/>
      <c r="G459" s="94"/>
      <c r="H459" s="94"/>
      <c r="J459" s="39"/>
    </row>
    <row r="460" spans="1:10" s="40" customFormat="1" ht="26.25" customHeight="1" x14ac:dyDescent="0.25">
      <c r="A460" s="109"/>
      <c r="B460" s="39"/>
      <c r="C460" s="92"/>
      <c r="D460" s="92"/>
      <c r="E460" s="93"/>
      <c r="F460" s="94"/>
      <c r="G460" s="94"/>
      <c r="H460" s="94"/>
      <c r="J460" s="39"/>
    </row>
    <row r="461" spans="1:10" s="40" customFormat="1" ht="26.25" customHeight="1" x14ac:dyDescent="0.25">
      <c r="A461" s="109"/>
      <c r="B461" s="39"/>
      <c r="C461" s="92"/>
      <c r="D461" s="92"/>
      <c r="E461" s="93"/>
      <c r="F461" s="94"/>
      <c r="G461" s="94"/>
      <c r="H461" s="94"/>
      <c r="J461" s="39"/>
    </row>
    <row r="462" spans="1:10" s="40" customFormat="1" ht="26.25" customHeight="1" x14ac:dyDescent="0.25">
      <c r="A462" s="109"/>
      <c r="B462" s="39"/>
      <c r="C462" s="92"/>
      <c r="D462" s="92"/>
      <c r="E462" s="93"/>
      <c r="F462" s="94"/>
      <c r="G462" s="94"/>
      <c r="H462" s="94"/>
      <c r="J462" s="39"/>
    </row>
    <row r="463" spans="1:10" s="40" customFormat="1" ht="26.25" customHeight="1" x14ac:dyDescent="0.25">
      <c r="A463" s="109"/>
      <c r="B463" s="39"/>
      <c r="C463" s="92"/>
      <c r="D463" s="92"/>
      <c r="E463" s="93"/>
      <c r="F463" s="94"/>
      <c r="G463" s="94"/>
      <c r="H463" s="94"/>
      <c r="J463" s="39"/>
    </row>
    <row r="464" spans="1:10" s="40" customFormat="1" ht="26.25" customHeight="1" x14ac:dyDescent="0.25">
      <c r="A464" s="109"/>
      <c r="B464" s="39"/>
      <c r="C464" s="92"/>
      <c r="D464" s="92"/>
      <c r="E464" s="93"/>
      <c r="F464" s="94"/>
      <c r="G464" s="94"/>
      <c r="H464" s="94"/>
      <c r="J464" s="39"/>
    </row>
    <row r="465" spans="1:10" s="40" customFormat="1" ht="26.25" customHeight="1" x14ac:dyDescent="0.25">
      <c r="A465" s="109"/>
      <c r="B465" s="39"/>
      <c r="C465" s="92"/>
      <c r="D465" s="92"/>
      <c r="E465" s="93"/>
      <c r="F465" s="94"/>
      <c r="G465" s="94"/>
      <c r="H465" s="94"/>
      <c r="J465" s="39"/>
    </row>
    <row r="466" spans="1:10" s="40" customFormat="1" ht="26.25" customHeight="1" x14ac:dyDescent="0.25">
      <c r="A466" s="109"/>
      <c r="B466" s="39"/>
      <c r="C466" s="92"/>
      <c r="D466" s="92"/>
      <c r="E466" s="93"/>
      <c r="F466" s="94"/>
      <c r="G466" s="94"/>
      <c r="H466" s="94"/>
      <c r="J466" s="39"/>
    </row>
    <row r="467" spans="1:10" s="40" customFormat="1" ht="26.25" customHeight="1" x14ac:dyDescent="0.25">
      <c r="A467" s="109"/>
      <c r="B467" s="39"/>
      <c r="C467" s="92"/>
      <c r="D467" s="92"/>
      <c r="E467" s="93"/>
      <c r="F467" s="94"/>
      <c r="G467" s="94"/>
      <c r="H467" s="94"/>
      <c r="J467" s="39"/>
    </row>
    <row r="468" spans="1:10" s="40" customFormat="1" ht="26.25" customHeight="1" x14ac:dyDescent="0.25">
      <c r="A468" s="109"/>
      <c r="B468" s="39"/>
      <c r="C468" s="92"/>
      <c r="D468" s="92"/>
      <c r="E468" s="93"/>
      <c r="F468" s="94"/>
      <c r="G468" s="94"/>
      <c r="H468" s="94"/>
      <c r="J468" s="39"/>
    </row>
    <row r="469" spans="1:10" s="40" customFormat="1" ht="26.25" customHeight="1" x14ac:dyDescent="0.25">
      <c r="A469" s="109"/>
      <c r="B469" s="39"/>
      <c r="C469" s="92"/>
      <c r="D469" s="92"/>
      <c r="E469" s="93"/>
      <c r="F469" s="94"/>
      <c r="G469" s="94"/>
      <c r="H469" s="94"/>
      <c r="J469" s="39"/>
    </row>
    <row r="470" spans="1:10" s="40" customFormat="1" ht="26.25" customHeight="1" x14ac:dyDescent="0.25">
      <c r="A470" s="109"/>
      <c r="B470" s="39"/>
      <c r="C470" s="92"/>
      <c r="D470" s="92"/>
      <c r="E470" s="93"/>
      <c r="F470" s="94"/>
      <c r="G470" s="94"/>
      <c r="H470" s="94"/>
      <c r="J470" s="39"/>
    </row>
    <row r="471" spans="1:10" s="40" customFormat="1" ht="26.25" customHeight="1" x14ac:dyDescent="0.25">
      <c r="A471" s="109"/>
      <c r="B471" s="39"/>
      <c r="C471" s="92"/>
      <c r="D471" s="92"/>
      <c r="E471" s="93"/>
      <c r="F471" s="94"/>
      <c r="G471" s="94"/>
      <c r="H471" s="94"/>
      <c r="J471" s="39"/>
    </row>
    <row r="472" spans="1:10" s="40" customFormat="1" ht="26.25" customHeight="1" x14ac:dyDescent="0.25">
      <c r="A472" s="109"/>
      <c r="B472" s="39"/>
      <c r="C472" s="92"/>
      <c r="D472" s="92"/>
      <c r="E472" s="93"/>
      <c r="F472" s="94"/>
      <c r="G472" s="94"/>
      <c r="H472" s="94"/>
      <c r="J472" s="39"/>
    </row>
    <row r="473" spans="1:10" s="40" customFormat="1" ht="26.25" customHeight="1" x14ac:dyDescent="0.25">
      <c r="A473" s="109"/>
      <c r="B473" s="39"/>
      <c r="C473" s="92"/>
      <c r="D473" s="92"/>
      <c r="E473" s="93"/>
      <c r="F473" s="94"/>
      <c r="G473" s="94"/>
      <c r="H473" s="94"/>
      <c r="J473" s="39"/>
    </row>
    <row r="474" spans="1:10" s="40" customFormat="1" ht="26.25" customHeight="1" x14ac:dyDescent="0.25">
      <c r="A474" s="109"/>
      <c r="B474" s="39"/>
      <c r="C474" s="92"/>
      <c r="D474" s="92"/>
      <c r="E474" s="93"/>
      <c r="F474" s="94"/>
      <c r="G474" s="94"/>
      <c r="H474" s="94"/>
      <c r="J474" s="39"/>
    </row>
    <row r="475" spans="1:10" s="40" customFormat="1" ht="26.25" customHeight="1" x14ac:dyDescent="0.25">
      <c r="A475" s="109"/>
      <c r="B475" s="39"/>
      <c r="C475" s="92"/>
      <c r="D475" s="92"/>
      <c r="E475" s="93"/>
      <c r="F475" s="94"/>
      <c r="G475" s="94"/>
      <c r="H475" s="94"/>
      <c r="J475" s="39"/>
    </row>
  </sheetData>
  <sheetProtection formatCells="0" formatColumns="0" formatRows="0" insertColumns="0" insertRows="0" insertHyperlinks="0" deleteColumns="0" deleteRows="0"/>
  <mergeCells count="160">
    <mergeCell ref="A226:E226"/>
    <mergeCell ref="A227:I227"/>
    <mergeCell ref="A208:G208"/>
    <mergeCell ref="H208:I209"/>
    <mergeCell ref="A209:B210"/>
    <mergeCell ref="C209:C210"/>
    <mergeCell ref="D209:D210"/>
    <mergeCell ref="E209:E210"/>
    <mergeCell ref="F209:F210"/>
    <mergeCell ref="G209:G210"/>
    <mergeCell ref="A204:E204"/>
    <mergeCell ref="A205:I205"/>
    <mergeCell ref="A206:I206"/>
    <mergeCell ref="A207:B207"/>
    <mergeCell ref="C207:G207"/>
    <mergeCell ref="A186:G186"/>
    <mergeCell ref="H186:I187"/>
    <mergeCell ref="A187:B188"/>
    <mergeCell ref="C187:C188"/>
    <mergeCell ref="D187:D188"/>
    <mergeCell ref="E187:E188"/>
    <mergeCell ref="F187:F188"/>
    <mergeCell ref="G187:G188"/>
    <mergeCell ref="A182:E182"/>
    <mergeCell ref="A183:I183"/>
    <mergeCell ref="A184:I184"/>
    <mergeCell ref="A185:B185"/>
    <mergeCell ref="C185:G185"/>
    <mergeCell ref="A164:G164"/>
    <mergeCell ref="H164:I165"/>
    <mergeCell ref="A165:B166"/>
    <mergeCell ref="C165:C166"/>
    <mergeCell ref="D165:D166"/>
    <mergeCell ref="E165:E166"/>
    <mergeCell ref="F165:F166"/>
    <mergeCell ref="G165:G166"/>
    <mergeCell ref="A160:E160"/>
    <mergeCell ref="A161:I161"/>
    <mergeCell ref="A162:I162"/>
    <mergeCell ref="A163:B163"/>
    <mergeCell ref="C163:G163"/>
    <mergeCell ref="A142:G142"/>
    <mergeCell ref="H142:I143"/>
    <mergeCell ref="A143:B144"/>
    <mergeCell ref="C143:C144"/>
    <mergeCell ref="D143:D144"/>
    <mergeCell ref="E143:E144"/>
    <mergeCell ref="F143:F144"/>
    <mergeCell ref="G143:G144"/>
    <mergeCell ref="A138:E138"/>
    <mergeCell ref="A139:I139"/>
    <mergeCell ref="A140:I140"/>
    <mergeCell ref="A141:B141"/>
    <mergeCell ref="C141:G141"/>
    <mergeCell ref="A120:G120"/>
    <mergeCell ref="H120:I121"/>
    <mergeCell ref="A121:B122"/>
    <mergeCell ref="C121:C122"/>
    <mergeCell ref="D121:D122"/>
    <mergeCell ref="E121:E122"/>
    <mergeCell ref="F121:F122"/>
    <mergeCell ref="G121:G122"/>
    <mergeCell ref="C77:C78"/>
    <mergeCell ref="D77:D78"/>
    <mergeCell ref="E77:E78"/>
    <mergeCell ref="F77:F78"/>
    <mergeCell ref="G77:G78"/>
    <mergeCell ref="A116:E116"/>
    <mergeCell ref="A117:I117"/>
    <mergeCell ref="A118:I118"/>
    <mergeCell ref="A119:B119"/>
    <mergeCell ref="C119:G119"/>
    <mergeCell ref="A98:G98"/>
    <mergeCell ref="H98:I99"/>
    <mergeCell ref="A99:B100"/>
    <mergeCell ref="C99:C100"/>
    <mergeCell ref="D99:D100"/>
    <mergeCell ref="E99:E100"/>
    <mergeCell ref="F99:F100"/>
    <mergeCell ref="G99:G100"/>
    <mergeCell ref="A258:G258"/>
    <mergeCell ref="H258:I258"/>
    <mergeCell ref="A253:A254"/>
    <mergeCell ref="C253:I253"/>
    <mergeCell ref="C254:H254"/>
    <mergeCell ref="A255:H255"/>
    <mergeCell ref="A256:I256"/>
    <mergeCell ref="A248:E248"/>
    <mergeCell ref="A250:H250"/>
    <mergeCell ref="C251:F251"/>
    <mergeCell ref="G251:H251"/>
    <mergeCell ref="A257:E257"/>
    <mergeCell ref="G257:H257"/>
    <mergeCell ref="A249:I249"/>
    <mergeCell ref="C252:H252"/>
    <mergeCell ref="A72:E72"/>
    <mergeCell ref="A228:I228"/>
    <mergeCell ref="A229:B229"/>
    <mergeCell ref="C229:G229"/>
    <mergeCell ref="A230:G230"/>
    <mergeCell ref="H230:I231"/>
    <mergeCell ref="A231:B232"/>
    <mergeCell ref="C231:C232"/>
    <mergeCell ref="D231:D232"/>
    <mergeCell ref="E231:E232"/>
    <mergeCell ref="F231:F232"/>
    <mergeCell ref="G231:G232"/>
    <mergeCell ref="A74:I74"/>
    <mergeCell ref="A75:B75"/>
    <mergeCell ref="C75:G75"/>
    <mergeCell ref="A96:I96"/>
    <mergeCell ref="A97:B97"/>
    <mergeCell ref="C97:G97"/>
    <mergeCell ref="A94:E94"/>
    <mergeCell ref="A95:I95"/>
    <mergeCell ref="A73:I73"/>
    <mergeCell ref="A76:G76"/>
    <mergeCell ref="H76:I77"/>
    <mergeCell ref="A77:B78"/>
    <mergeCell ref="A50:E50"/>
    <mergeCell ref="A52:I52"/>
    <mergeCell ref="A53:B53"/>
    <mergeCell ref="C53:G53"/>
    <mergeCell ref="A54:G54"/>
    <mergeCell ref="H54:I55"/>
    <mergeCell ref="A55:B56"/>
    <mergeCell ref="C55:C56"/>
    <mergeCell ref="D55:D56"/>
    <mergeCell ref="E55:E56"/>
    <mergeCell ref="F55:F56"/>
    <mergeCell ref="G55:G56"/>
    <mergeCell ref="A51:I51"/>
    <mergeCell ref="A28:E28"/>
    <mergeCell ref="A30:I30"/>
    <mergeCell ref="A31:B31"/>
    <mergeCell ref="C31:G31"/>
    <mergeCell ref="A32:G32"/>
    <mergeCell ref="H32:I33"/>
    <mergeCell ref="A33:B34"/>
    <mergeCell ref="C33:C34"/>
    <mergeCell ref="D33:D34"/>
    <mergeCell ref="E33:E34"/>
    <mergeCell ref="F33:F34"/>
    <mergeCell ref="G33:G34"/>
    <mergeCell ref="A29:I29"/>
    <mergeCell ref="B1:H1"/>
    <mergeCell ref="C3:G3"/>
    <mergeCell ref="C4:G4"/>
    <mergeCell ref="A8:I8"/>
    <mergeCell ref="A7:I7"/>
    <mergeCell ref="A9:B9"/>
    <mergeCell ref="C9:G9"/>
    <mergeCell ref="A10:G10"/>
    <mergeCell ref="H10:I11"/>
    <mergeCell ref="A11:B12"/>
    <mergeCell ref="C11:C12"/>
    <mergeCell ref="D11:D12"/>
    <mergeCell ref="E11:E12"/>
    <mergeCell ref="F11:F12"/>
    <mergeCell ref="G11:G12"/>
  </mergeCells>
  <phoneticPr fontId="1" type="noConversion"/>
  <pageMargins left="0.9055118110236221" right="0.70866141732283472" top="0.74803149606299213" bottom="0.35433070866141736" header="0.39370078740157483" footer="0.31496062992125984"/>
  <pageSetup paperSize="8" scale="51" fitToHeight="0" orientation="portrait" r:id="rId1"/>
  <headerFooter>
    <oddHeader>&amp;R&amp;P</oddHeader>
  </headerFooter>
  <rowBreaks count="2" manualBreakCount="2">
    <brk id="73" max="8" man="1"/>
    <brk id="13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樣本 Example</vt:lpstr>
      <vt:lpstr>活動預算支出</vt:lpstr>
      <vt:lpstr>活動預算支出!Print_Area</vt:lpstr>
      <vt:lpstr>活動預算支出!Print_Titles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Chan</dc:creator>
  <cp:lastModifiedBy>Cherry QL XUE</cp:lastModifiedBy>
  <cp:lastPrinted>2025-04-16T03:42:22Z</cp:lastPrinted>
  <dcterms:created xsi:type="dcterms:W3CDTF">2018-02-06T03:10:07Z</dcterms:created>
  <dcterms:modified xsi:type="dcterms:W3CDTF">2025-08-28T03:15:51Z</dcterms:modified>
</cp:coreProperties>
</file>